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\\city.joetsu.niigata.jp\share\profile-2\102412\デスクトップ\"/>
    </mc:Choice>
  </mc:AlternateContent>
  <xr:revisionPtr revIDLastSave="0" documentId="8_{254A5C0B-1A43-44C5-93EB-70444ADEF19F}" xr6:coauthVersionLast="47" xr6:coauthVersionMax="47" xr10:uidLastSave="{00000000-0000-0000-0000-000000000000}"/>
  <bookViews>
    <workbookView xWindow="-120" yWindow="-120" windowWidth="29040" windowHeight="15720" xr2:uid="{FE8199F3-7CDD-4751-ADA6-32811BC6E1EA}"/>
  </bookViews>
  <sheets>
    <sheet name="R8.3" sheetId="1" r:id="rId1"/>
  </sheets>
  <definedNames>
    <definedName name="_xlnm.Print_Area" localSheetId="0">'R8.3'!$A$1:$H$142</definedName>
    <definedName name="_xlnm.Print_Titles" localSheetId="0">'R8.3'!$3:$4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2" i="1" l="1"/>
  <c r="C142" i="1"/>
  <c r="E141" i="1"/>
  <c r="E140" i="1"/>
  <c r="E139" i="1"/>
  <c r="E138" i="1"/>
  <c r="G137" i="1"/>
  <c r="F137" i="1"/>
  <c r="E137" i="1"/>
  <c r="H137" i="1" s="1"/>
  <c r="E136" i="1"/>
  <c r="E135" i="1"/>
  <c r="E134" i="1"/>
  <c r="E133" i="1"/>
  <c r="E132" i="1"/>
  <c r="E131" i="1"/>
  <c r="H130" i="1"/>
  <c r="G130" i="1"/>
  <c r="F130" i="1"/>
  <c r="E130" i="1"/>
  <c r="E129" i="1"/>
  <c r="H126" i="1" s="1"/>
  <c r="E128" i="1"/>
  <c r="E127" i="1"/>
  <c r="G126" i="1"/>
  <c r="F126" i="1"/>
  <c r="E126" i="1"/>
  <c r="E125" i="1"/>
  <c r="E124" i="1"/>
  <c r="E123" i="1"/>
  <c r="E122" i="1"/>
  <c r="E121" i="1"/>
  <c r="H120" i="1"/>
  <c r="G120" i="1"/>
  <c r="F120" i="1"/>
  <c r="E120" i="1"/>
  <c r="E119" i="1"/>
  <c r="E118" i="1"/>
  <c r="E117" i="1"/>
  <c r="E116" i="1"/>
  <c r="H115" i="1"/>
  <c r="G115" i="1"/>
  <c r="F115" i="1"/>
  <c r="E115" i="1"/>
  <c r="E114" i="1"/>
  <c r="E113" i="1"/>
  <c r="E112" i="1"/>
  <c r="E111" i="1"/>
  <c r="E110" i="1"/>
  <c r="H108" i="1" s="1"/>
  <c r="E109" i="1"/>
  <c r="G108" i="1"/>
  <c r="F108" i="1"/>
  <c r="E108" i="1"/>
  <c r="E107" i="1"/>
  <c r="E106" i="1"/>
  <c r="E105" i="1"/>
  <c r="E104" i="1"/>
  <c r="E103" i="1"/>
  <c r="E102" i="1"/>
  <c r="H101" i="1"/>
  <c r="G101" i="1"/>
  <c r="F101" i="1"/>
  <c r="E101" i="1"/>
  <c r="E100" i="1"/>
  <c r="E99" i="1"/>
  <c r="E98" i="1"/>
  <c r="E97" i="1"/>
  <c r="H96" i="1"/>
  <c r="G96" i="1"/>
  <c r="F96" i="1"/>
  <c r="E96" i="1"/>
  <c r="E95" i="1"/>
  <c r="E94" i="1"/>
  <c r="E93" i="1"/>
  <c r="E92" i="1"/>
  <c r="E91" i="1"/>
  <c r="H89" i="1" s="1"/>
  <c r="E90" i="1"/>
  <c r="G89" i="1"/>
  <c r="F89" i="1"/>
  <c r="E89" i="1"/>
  <c r="E88" i="1"/>
  <c r="E87" i="1"/>
  <c r="E86" i="1"/>
  <c r="E85" i="1"/>
  <c r="E84" i="1"/>
  <c r="E83" i="1"/>
  <c r="H82" i="1"/>
  <c r="G82" i="1"/>
  <c r="F82" i="1"/>
  <c r="E82" i="1"/>
  <c r="E81" i="1"/>
  <c r="E80" i="1"/>
  <c r="E79" i="1"/>
  <c r="E78" i="1"/>
  <c r="H77" i="1"/>
  <c r="G77" i="1"/>
  <c r="F77" i="1"/>
  <c r="E77" i="1"/>
  <c r="E76" i="1"/>
  <c r="E75" i="1"/>
  <c r="E74" i="1"/>
  <c r="E73" i="1"/>
  <c r="E72" i="1"/>
  <c r="G71" i="1"/>
  <c r="F71" i="1"/>
  <c r="E71" i="1"/>
  <c r="H71" i="1" s="1"/>
  <c r="E70" i="1"/>
  <c r="E69" i="1"/>
  <c r="E68" i="1"/>
  <c r="E67" i="1"/>
  <c r="H64" i="1" s="1"/>
  <c r="E66" i="1"/>
  <c r="E65" i="1"/>
  <c r="G64" i="1"/>
  <c r="F64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G5" i="1"/>
  <c r="F5" i="1"/>
  <c r="E5" i="1"/>
  <c r="H5" i="1" s="1"/>
  <c r="E142" i="1" l="1"/>
</calcChain>
</file>

<file path=xl/sharedStrings.xml><?xml version="1.0" encoding="utf-8"?>
<sst xmlns="http://schemas.openxmlformats.org/spreadsheetml/2006/main" count="285" uniqueCount="283">
  <si>
    <t>投票区別選挙人名簿登録者数（令和8年3月2日）</t>
    <rPh sb="0" eb="2">
      <t>トウヒョウ</t>
    </rPh>
    <rPh sb="2" eb="4">
      <t>クベツ</t>
    </rPh>
    <rPh sb="14" eb="15">
      <t>レイ</t>
    </rPh>
    <rPh sb="15" eb="16">
      <t>ワ</t>
    </rPh>
    <phoneticPr fontId="4"/>
  </si>
  <si>
    <t>(単位：人)</t>
    <rPh sb="1" eb="3">
      <t>タンイ</t>
    </rPh>
    <rPh sb="4" eb="5">
      <t>ニン</t>
    </rPh>
    <phoneticPr fontId="4"/>
  </si>
  <si>
    <t>投票区・投票所の名称</t>
    <rPh sb="4" eb="6">
      <t>トウヒョウ</t>
    </rPh>
    <rPh sb="6" eb="7">
      <t>ジョ</t>
    </rPh>
    <phoneticPr fontId="4"/>
  </si>
  <si>
    <t>男性</t>
    <rPh sb="0" eb="2">
      <t>ダンセイ</t>
    </rPh>
    <phoneticPr fontId="4"/>
  </si>
  <si>
    <t>女性</t>
    <rPh sb="0" eb="2">
      <t>ジョセイ</t>
    </rPh>
    <phoneticPr fontId="4"/>
  </si>
  <si>
    <t>計</t>
    <rPh sb="0" eb="1">
      <t>ケイ</t>
    </rPh>
    <phoneticPr fontId="4"/>
  </si>
  <si>
    <t>地　区　計</t>
    <rPh sb="0" eb="1">
      <t>チ</t>
    </rPh>
    <rPh sb="2" eb="3">
      <t>ク</t>
    </rPh>
    <rPh sb="4" eb="5">
      <t>ケイ</t>
    </rPh>
    <phoneticPr fontId="4"/>
  </si>
  <si>
    <t>男性</t>
    <rPh sb="0" eb="1">
      <t>オトコ</t>
    </rPh>
    <rPh sb="1" eb="2">
      <t>セイ</t>
    </rPh>
    <phoneticPr fontId="4"/>
  </si>
  <si>
    <t>第1</t>
  </si>
  <si>
    <t>南本町２丁目会館</t>
  </si>
  <si>
    <t>第2</t>
  </si>
  <si>
    <t>南本町小学校</t>
  </si>
  <si>
    <t>第3</t>
  </si>
  <si>
    <t>城西中学校</t>
  </si>
  <si>
    <t>第4</t>
  </si>
  <si>
    <t>高田高等学校</t>
  </si>
  <si>
    <t>第5</t>
  </si>
  <si>
    <t>大手町小学校</t>
  </si>
  <si>
    <t>第6</t>
  </si>
  <si>
    <t>大町小学校</t>
  </si>
  <si>
    <t>第7</t>
  </si>
  <si>
    <t>福祉交流プラザ</t>
  </si>
  <si>
    <t>第8</t>
  </si>
  <si>
    <t>上越高等学校</t>
  </si>
  <si>
    <t>第9</t>
  </si>
  <si>
    <t>上越市市民プラザ</t>
  </si>
  <si>
    <t>第10</t>
  </si>
  <si>
    <t>城北中学校</t>
  </si>
  <si>
    <t>第11</t>
  </si>
  <si>
    <t>新潟日報カルチャースクール上越教室</t>
  </si>
  <si>
    <t>第12</t>
  </si>
  <si>
    <t>高田北城高等学校</t>
  </si>
  <si>
    <t>第13</t>
  </si>
  <si>
    <t>子安保育園</t>
  </si>
  <si>
    <t>第14</t>
  </si>
  <si>
    <t>稲田小学校</t>
  </si>
  <si>
    <t>第15</t>
  </si>
  <si>
    <t>富岡小学校</t>
  </si>
  <si>
    <t>第16</t>
  </si>
  <si>
    <t>高田西趣味の家</t>
  </si>
  <si>
    <t>第17</t>
  </si>
  <si>
    <t>黒田小学校</t>
  </si>
  <si>
    <t>第18</t>
  </si>
  <si>
    <t>ほたる保育園</t>
  </si>
  <si>
    <t>第19</t>
    <phoneticPr fontId="4"/>
  </si>
  <si>
    <t>明照幼稚園</t>
  </si>
  <si>
    <t>第20</t>
  </si>
  <si>
    <t>中ノ俣地区多目的研修センター</t>
  </si>
  <si>
    <t>第21</t>
  </si>
  <si>
    <t>下正善寺集落開発センター</t>
  </si>
  <si>
    <t>第22</t>
  </si>
  <si>
    <t>和田小学校</t>
  </si>
  <si>
    <t>第23</t>
  </si>
  <si>
    <t>大和小学校</t>
  </si>
  <si>
    <t>第24</t>
  </si>
  <si>
    <t>しまだこどもの家</t>
  </si>
  <si>
    <t>第25</t>
  </si>
  <si>
    <t>三郷小学校</t>
  </si>
  <si>
    <t>第26</t>
  </si>
  <si>
    <t>戸野目小学校</t>
  </si>
  <si>
    <t>第27</t>
  </si>
  <si>
    <t>ファームセンター</t>
  </si>
  <si>
    <t>第28</t>
  </si>
  <si>
    <t>四辻町一区公民館</t>
  </si>
  <si>
    <t>第29</t>
  </si>
  <si>
    <t>荒屋会館</t>
  </si>
  <si>
    <t>第30</t>
  </si>
  <si>
    <t>諏訪保育園</t>
  </si>
  <si>
    <t>第31</t>
  </si>
  <si>
    <t>高志小学校</t>
  </si>
  <si>
    <t>第32</t>
  </si>
  <si>
    <t>岩木多目的研修センター</t>
  </si>
  <si>
    <t>第33</t>
  </si>
  <si>
    <t>春日小学校</t>
  </si>
  <si>
    <t>第34</t>
  </si>
  <si>
    <t>春日中学校</t>
  </si>
  <si>
    <t>第35</t>
  </si>
  <si>
    <t>高士地区公民館</t>
  </si>
  <si>
    <t>第36</t>
  </si>
  <si>
    <t>レインボーセンター</t>
  </si>
  <si>
    <t>第37</t>
  </si>
  <si>
    <t>直江津屋台会館</t>
  </si>
  <si>
    <t>第38</t>
  </si>
  <si>
    <t>直江津ショッピングセンターエルマール</t>
  </si>
  <si>
    <t>第39</t>
  </si>
  <si>
    <t>旧古城小学校</t>
  </si>
  <si>
    <t>第40</t>
  </si>
  <si>
    <t>とううんちょうこどもの家</t>
  </si>
  <si>
    <t>第41</t>
  </si>
  <si>
    <t>新光町３丁目町内会館</t>
  </si>
  <si>
    <t>第42</t>
  </si>
  <si>
    <t>国府小学校</t>
  </si>
  <si>
    <t>第43</t>
  </si>
  <si>
    <t>国府４丁目町内会館</t>
  </si>
  <si>
    <t>第44</t>
  </si>
  <si>
    <t>教育プラザ</t>
  </si>
  <si>
    <t>第45</t>
  </si>
  <si>
    <t>春日新田小学校</t>
  </si>
  <si>
    <t>第46</t>
  </si>
  <si>
    <t>カルチャーセンター</t>
  </si>
  <si>
    <t>第47</t>
  </si>
  <si>
    <t>有田小学校</t>
  </si>
  <si>
    <t>第49</t>
  </si>
  <si>
    <t>北諏訪小学校</t>
  </si>
  <si>
    <t>第50</t>
  </si>
  <si>
    <t>黒井町内会館</t>
  </si>
  <si>
    <t>第51</t>
  </si>
  <si>
    <t>八千浦交流館はまぐみ</t>
  </si>
  <si>
    <t>第52</t>
  </si>
  <si>
    <t>夷浜会館</t>
  </si>
  <si>
    <t>第53</t>
  </si>
  <si>
    <t>保倉保育園</t>
  </si>
  <si>
    <t>第54</t>
  </si>
  <si>
    <t>小泉集落開発センター</t>
  </si>
  <si>
    <t>第55</t>
  </si>
  <si>
    <t>下青野会館</t>
  </si>
  <si>
    <t>第56</t>
  </si>
  <si>
    <t>長浜会館</t>
  </si>
  <si>
    <t>第57</t>
  </si>
  <si>
    <t>たにはま保育園</t>
  </si>
  <si>
    <t>第58</t>
  </si>
  <si>
    <t>高住ふれあいセンター</t>
  </si>
  <si>
    <t>第59</t>
  </si>
  <si>
    <t>大渕公民館</t>
  </si>
  <si>
    <t>第60</t>
  </si>
  <si>
    <t>土口集落開発センター</t>
  </si>
  <si>
    <t>安塚区第1</t>
  </si>
  <si>
    <t>安塚小学校</t>
  </si>
  <si>
    <t>安塚区第2</t>
  </si>
  <si>
    <t>中川地域生涯学習センター</t>
  </si>
  <si>
    <t>安塚区第3</t>
  </si>
  <si>
    <t>安塚B＆G海洋センター</t>
  </si>
  <si>
    <t>安塚区第4</t>
  </si>
  <si>
    <t>菅沼集落センター</t>
  </si>
  <si>
    <t>安塚区第5</t>
  </si>
  <si>
    <t>高沢地区集落開発センター</t>
  </si>
  <si>
    <t>安塚区第6</t>
  </si>
  <si>
    <t>真荻平地区集落開発センター</t>
  </si>
  <si>
    <t>安塚区第7</t>
  </si>
  <si>
    <t>須川ふれあいセンター</t>
  </si>
  <si>
    <t>浦川原区第1</t>
  </si>
  <si>
    <t>浦川原コミュニティプラザ</t>
  </si>
  <si>
    <t>浦川原区第2</t>
  </si>
  <si>
    <t>浦川原体育館</t>
  </si>
  <si>
    <t>浦川原区第3</t>
  </si>
  <si>
    <t>浦川原里山地域活性化センター</t>
  </si>
  <si>
    <t>浦川原区第4</t>
  </si>
  <si>
    <t>谷集会所</t>
  </si>
  <si>
    <t>浦川原区第5</t>
  </si>
  <si>
    <t>熊沢集会場</t>
  </si>
  <si>
    <t>浦川原区第6</t>
  </si>
  <si>
    <t>中猪子田集会所</t>
  </si>
  <si>
    <t>大島区第1</t>
  </si>
  <si>
    <t>大島旭農村環境改善センター</t>
  </si>
  <si>
    <t>大島区第2</t>
  </si>
  <si>
    <t>大島多目的ホールふれあい館</t>
  </si>
  <si>
    <t>大島区第3</t>
  </si>
  <si>
    <t>大島生活改善センター</t>
  </si>
  <si>
    <t>大島区第4</t>
  </si>
  <si>
    <t>大島地域生涯学習センター</t>
  </si>
  <si>
    <t>大島区第5</t>
  </si>
  <si>
    <t>菖蒲農村環境改善センター</t>
  </si>
  <si>
    <t>牧区第1</t>
  </si>
  <si>
    <t>宮口公会堂</t>
  </si>
  <si>
    <t>牧区第2</t>
  </si>
  <si>
    <t>牧体育館</t>
  </si>
  <si>
    <t>牧区第3</t>
  </si>
  <si>
    <t>牧ふれあい体験交流施設</t>
  </si>
  <si>
    <t>牧区第4</t>
  </si>
  <si>
    <t>白峰山菜加工所</t>
  </si>
  <si>
    <t>牧区第5</t>
  </si>
  <si>
    <t>高尾活性化センター</t>
  </si>
  <si>
    <t>牧区第6</t>
  </si>
  <si>
    <t>川上集会所</t>
  </si>
  <si>
    <t>牧区第7</t>
  </si>
  <si>
    <t>沖見会館</t>
  </si>
  <si>
    <t>柿崎区第1</t>
  </si>
  <si>
    <t>柿崎コミュニティプラザ</t>
  </si>
  <si>
    <t>柿崎区第2</t>
  </si>
  <si>
    <t>久比岐高等学校</t>
  </si>
  <si>
    <t>柿崎区第3</t>
  </si>
  <si>
    <t>上下浜小学校</t>
  </si>
  <si>
    <t>柿崎区第4</t>
  </si>
  <si>
    <t>柿崎体育館</t>
  </si>
  <si>
    <t>柿崎区第5</t>
  </si>
  <si>
    <t>七ケ地区コミュニティセンター</t>
  </si>
  <si>
    <t>柿崎区第6</t>
  </si>
  <si>
    <t>下黒川小学校</t>
  </si>
  <si>
    <t>柿崎区第7</t>
  </si>
  <si>
    <t>柿崎地区公民館黒川分館</t>
  </si>
  <si>
    <t>大潟区第1</t>
  </si>
  <si>
    <t>大潟町中学校</t>
  </si>
  <si>
    <t>大潟区第2</t>
  </si>
  <si>
    <t>大潟町小学校</t>
  </si>
  <si>
    <t>大潟区第3</t>
  </si>
  <si>
    <t>渋柿浜町内会館</t>
  </si>
  <si>
    <t>大潟区第4</t>
  </si>
  <si>
    <t>潟端町内会館</t>
  </si>
  <si>
    <t>大潟区第5</t>
  </si>
  <si>
    <t>大潟老人福祉センター</t>
  </si>
  <si>
    <t>頸城区第1</t>
  </si>
  <si>
    <t>頸城コミュニティプラザ</t>
  </si>
  <si>
    <t>頸城区第2</t>
  </si>
  <si>
    <t>南川小学校</t>
  </si>
  <si>
    <t>頸城区第3</t>
  </si>
  <si>
    <t>頸城地区公民館大坂井分館</t>
  </si>
  <si>
    <t>頸城区第4</t>
  </si>
  <si>
    <t>頸城地区公民館西部分館</t>
  </si>
  <si>
    <t>頸城区第5</t>
  </si>
  <si>
    <t>明治保育園</t>
  </si>
  <si>
    <t>頸城区第6</t>
  </si>
  <si>
    <t>頸城地区公民館明治南分館</t>
  </si>
  <si>
    <t>頸城区第7</t>
  </si>
  <si>
    <t>大蒲生田公民館</t>
  </si>
  <si>
    <t>吉川区第2</t>
  </si>
  <si>
    <t>源地域生涯学習センター</t>
  </si>
  <si>
    <t>吉川区第3</t>
  </si>
  <si>
    <t>東田中集落開発センター</t>
  </si>
  <si>
    <t>吉川区第4</t>
  </si>
  <si>
    <t>土尻集落開発センター</t>
  </si>
  <si>
    <t>吉川区第5</t>
  </si>
  <si>
    <t>赤沢ふれあいセンター</t>
  </si>
  <si>
    <t>吉川区第6</t>
  </si>
  <si>
    <t>吉川保健センター</t>
  </si>
  <si>
    <t>吉川区第7</t>
  </si>
  <si>
    <t>ゆったりの郷ゲートボール場</t>
  </si>
  <si>
    <t>吉川区第8</t>
  </si>
  <si>
    <t>吉川旭地区農業拠点センター</t>
  </si>
  <si>
    <t>中郷区第1</t>
  </si>
  <si>
    <t>藤沢集落センター</t>
  </si>
  <si>
    <t>中郷区第2</t>
  </si>
  <si>
    <t>中郷コミュニティプラザ</t>
  </si>
  <si>
    <t>中郷区第3</t>
  </si>
  <si>
    <t>二本木会館</t>
  </si>
  <si>
    <t>中郷区第4</t>
  </si>
  <si>
    <t>片貝縄文資料館</t>
  </si>
  <si>
    <t>中郷区第5</t>
  </si>
  <si>
    <t>岡沢農民研修センター</t>
  </si>
  <si>
    <t>板倉区第1</t>
  </si>
  <si>
    <t>板倉農村環境改善センター</t>
  </si>
  <si>
    <t>板倉区第2</t>
  </si>
  <si>
    <t>豊原小学校</t>
  </si>
  <si>
    <t>板倉区第3</t>
  </si>
  <si>
    <t>旧宮嶋小学校</t>
  </si>
  <si>
    <t>板倉区第4</t>
  </si>
  <si>
    <t>筒方地区地域資源加工施設</t>
  </si>
  <si>
    <t>板倉区第5</t>
  </si>
  <si>
    <t>ゑしんの里記念館</t>
  </si>
  <si>
    <t>板倉区第7</t>
  </si>
  <si>
    <t>下西ふれあいセンター</t>
  </si>
  <si>
    <t>清里区第1</t>
  </si>
  <si>
    <t>清里スポーツセンター</t>
  </si>
  <si>
    <t>清里区第2</t>
  </si>
  <si>
    <t>馬屋自治会館</t>
  </si>
  <si>
    <t>清里区第3</t>
  </si>
  <si>
    <t>東戸野多目的集会所</t>
  </si>
  <si>
    <t>清里区第4</t>
  </si>
  <si>
    <t>櫛池地域生涯学習センター</t>
  </si>
  <si>
    <t>三和区第1</t>
  </si>
  <si>
    <t>三和小学校</t>
  </si>
  <si>
    <t>三和区第2</t>
  </si>
  <si>
    <t>野会館</t>
  </si>
  <si>
    <t>三和区第3</t>
  </si>
  <si>
    <t>旧上杉小学校</t>
  </si>
  <si>
    <t>三和区第4</t>
  </si>
  <si>
    <t>岡田集落センター</t>
  </si>
  <si>
    <t>三和区第5</t>
  </si>
  <si>
    <t>三和スポーツセンター</t>
  </si>
  <si>
    <t>三和区第6</t>
  </si>
  <si>
    <t>旧美守小学校</t>
  </si>
  <si>
    <t>三和区第7</t>
  </si>
  <si>
    <t>末野地区会館</t>
    <rPh sb="0" eb="1">
      <t>スエ</t>
    </rPh>
    <rPh sb="1" eb="2">
      <t>ノ</t>
    </rPh>
    <rPh sb="2" eb="4">
      <t>チク</t>
    </rPh>
    <rPh sb="4" eb="6">
      <t>カイカン</t>
    </rPh>
    <phoneticPr fontId="7"/>
  </si>
  <si>
    <t>名立区第1</t>
  </si>
  <si>
    <t>名立地区公民館</t>
  </si>
  <si>
    <t>名立区第2</t>
  </si>
  <si>
    <t>円田荘</t>
  </si>
  <si>
    <t>名立区第3</t>
  </si>
  <si>
    <t>森町内会館</t>
  </si>
  <si>
    <t>名立区第4</t>
  </si>
  <si>
    <t>名立地区公民館上名立分館</t>
  </si>
  <si>
    <t>名立区第5</t>
  </si>
  <si>
    <t>不動地域生涯学習センター</t>
  </si>
  <si>
    <t>登　録　者　数　総　計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</si>
</sst>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 &quot;#,##0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6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3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3"/>
      </right>
      <top style="medium">
        <color indexed="64"/>
      </top>
      <bottom/>
      <diagonal/>
    </border>
    <border>
      <left style="thin">
        <color indexed="63"/>
      </left>
      <right style="thin">
        <color indexed="63"/>
      </right>
      <top style="medium">
        <color indexed="64"/>
      </top>
      <bottom/>
      <diagonal/>
    </border>
    <border>
      <left style="thin">
        <color indexed="63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3"/>
      </right>
      <top/>
      <bottom style="medium">
        <color indexed="64"/>
      </bottom>
      <diagonal/>
    </border>
    <border>
      <left style="thin">
        <color indexed="63"/>
      </left>
      <right style="thin">
        <color indexed="63"/>
      </right>
      <top/>
      <bottom style="medium">
        <color indexed="64"/>
      </bottom>
      <diagonal/>
    </border>
    <border>
      <left style="thin">
        <color indexed="63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3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3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3"/>
      </left>
      <right style="thin">
        <color indexed="63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75">
    <xf numFmtId="0" fontId="0" fillId="0" borderId="0" xfId="0"/>
    <xf numFmtId="38" fontId="2" fillId="0" borderId="0" xfId="1" applyFont="1" applyAlignment="1">
      <alignment vertical="center"/>
    </xf>
    <xf numFmtId="38" fontId="5" fillId="0" borderId="0" xfId="1" applyFont="1" applyAlignment="1">
      <alignment vertical="center" shrinkToFit="1"/>
    </xf>
    <xf numFmtId="176" fontId="6" fillId="0" borderId="0" xfId="1" applyNumberFormat="1" applyFont="1" applyFill="1" applyAlignment="1">
      <alignment horizontal="right" vertical="center" indent="1"/>
    </xf>
    <xf numFmtId="176" fontId="6" fillId="0" borderId="0" xfId="1" applyNumberFormat="1" applyFont="1" applyAlignment="1">
      <alignment horizontal="right" vertical="center" indent="1"/>
    </xf>
    <xf numFmtId="176" fontId="5" fillId="0" borderId="0" xfId="1" applyNumberFormat="1" applyFont="1" applyFill="1" applyAlignment="1">
      <alignment horizontal="right" vertical="center" indent="1"/>
    </xf>
    <xf numFmtId="176" fontId="5" fillId="0" borderId="0" xfId="1" applyNumberFormat="1" applyFont="1" applyAlignment="1">
      <alignment horizontal="right" vertical="center" indent="1"/>
    </xf>
    <xf numFmtId="0" fontId="1" fillId="0" borderId="0" xfId="0" applyFont="1"/>
    <xf numFmtId="38" fontId="5" fillId="0" borderId="0" xfId="1" applyFont="1" applyAlignment="1">
      <alignment vertical="center"/>
    </xf>
    <xf numFmtId="38" fontId="6" fillId="0" borderId="1" xfId="1" applyFont="1" applyBorder="1" applyAlignment="1">
      <alignment horizontal="center" vertical="center"/>
    </xf>
    <xf numFmtId="38" fontId="6" fillId="0" borderId="2" xfId="1" applyFont="1" applyBorder="1" applyAlignment="1">
      <alignment horizontal="center" vertical="center"/>
    </xf>
    <xf numFmtId="176" fontId="6" fillId="0" borderId="3" xfId="1" applyNumberFormat="1" applyFont="1" applyFill="1" applyBorder="1" applyAlignment="1">
      <alignment horizontal="center" vertical="center"/>
    </xf>
    <xf numFmtId="176" fontId="6" fillId="0" borderId="4" xfId="1" applyNumberFormat="1" applyFont="1" applyFill="1" applyBorder="1" applyAlignment="1">
      <alignment horizontal="center" vertical="center" wrapText="1"/>
    </xf>
    <xf numFmtId="176" fontId="6" fillId="0" borderId="5" xfId="1" applyNumberFormat="1" applyFont="1" applyBorder="1" applyAlignment="1">
      <alignment horizontal="center" vertical="center"/>
    </xf>
    <xf numFmtId="176" fontId="6" fillId="0" borderId="6" xfId="1" applyNumberFormat="1" applyFont="1" applyBorder="1" applyAlignment="1">
      <alignment horizontal="center" vertical="center"/>
    </xf>
    <xf numFmtId="38" fontId="6" fillId="0" borderId="7" xfId="1" applyFont="1" applyBorder="1" applyAlignment="1">
      <alignment horizontal="center" vertical="center"/>
    </xf>
    <xf numFmtId="38" fontId="6" fillId="0" borderId="8" xfId="1" applyFont="1" applyBorder="1" applyAlignment="1">
      <alignment horizontal="center" vertical="center"/>
    </xf>
    <xf numFmtId="176" fontId="6" fillId="0" borderId="9" xfId="1" applyNumberFormat="1" applyFont="1" applyFill="1" applyBorder="1" applyAlignment="1">
      <alignment horizontal="center" vertical="center"/>
    </xf>
    <xf numFmtId="176" fontId="6" fillId="0" borderId="10" xfId="1" applyNumberFormat="1" applyFont="1" applyFill="1" applyBorder="1" applyAlignment="1">
      <alignment horizontal="center" vertical="center" wrapText="1"/>
    </xf>
    <xf numFmtId="176" fontId="6" fillId="0" borderId="11" xfId="1" applyNumberFormat="1" applyFont="1" applyBorder="1" applyAlignment="1">
      <alignment horizontal="center" vertical="center"/>
    </xf>
    <xf numFmtId="176" fontId="6" fillId="0" borderId="12" xfId="1" applyNumberFormat="1" applyFont="1" applyBorder="1" applyAlignment="1">
      <alignment horizontal="center" vertical="center"/>
    </xf>
    <xf numFmtId="38" fontId="7" fillId="0" borderId="13" xfId="1" applyFont="1" applyBorder="1" applyAlignment="1" applyProtection="1">
      <alignment horizontal="center" vertical="center" shrinkToFit="1"/>
      <protection locked="0"/>
    </xf>
    <xf numFmtId="38" fontId="7" fillId="0" borderId="14" xfId="1" applyFont="1" applyFill="1" applyBorder="1" applyAlignment="1">
      <alignment vertical="center" shrinkToFit="1"/>
    </xf>
    <xf numFmtId="176" fontId="7" fillId="0" borderId="3" xfId="1" applyNumberFormat="1" applyFont="1" applyFill="1" applyBorder="1" applyAlignment="1" applyProtection="1">
      <alignment vertical="center"/>
      <protection locked="0"/>
    </xf>
    <xf numFmtId="176" fontId="7" fillId="0" borderId="14" xfId="1" applyNumberFormat="1" applyFont="1" applyBorder="1" applyAlignment="1">
      <alignment horizontal="right"/>
    </xf>
    <xf numFmtId="176" fontId="7" fillId="0" borderId="15" xfId="1" applyNumberFormat="1" applyFont="1" applyBorder="1" applyAlignment="1">
      <alignment horizontal="right"/>
    </xf>
    <xf numFmtId="38" fontId="7" fillId="0" borderId="16" xfId="1" applyFont="1" applyBorder="1" applyAlignment="1" applyProtection="1">
      <alignment horizontal="center" vertical="center" shrinkToFit="1"/>
      <protection locked="0"/>
    </xf>
    <xf numFmtId="38" fontId="7" fillId="0" borderId="17" xfId="1" applyFont="1" applyFill="1" applyBorder="1" applyAlignment="1">
      <alignment vertical="center" shrinkToFit="1"/>
    </xf>
    <xf numFmtId="176" fontId="7" fillId="0" borderId="18" xfId="1" applyNumberFormat="1" applyFont="1" applyFill="1" applyBorder="1" applyAlignment="1" applyProtection="1">
      <alignment vertical="center"/>
      <protection locked="0"/>
    </xf>
    <xf numFmtId="176" fontId="7" fillId="0" borderId="17" xfId="1" applyNumberFormat="1" applyFont="1" applyFill="1" applyBorder="1" applyAlignment="1">
      <alignment vertical="center"/>
    </xf>
    <xf numFmtId="176" fontId="7" fillId="0" borderId="19" xfId="1" applyNumberFormat="1" applyFont="1" applyBorder="1" applyAlignment="1">
      <alignment horizontal="right"/>
    </xf>
    <xf numFmtId="176" fontId="7" fillId="0" borderId="20" xfId="1" applyNumberFormat="1" applyFont="1" applyBorder="1" applyAlignment="1">
      <alignment horizontal="right"/>
    </xf>
    <xf numFmtId="38" fontId="7" fillId="0" borderId="17" xfId="1" applyFont="1" applyFill="1" applyBorder="1" applyAlignment="1">
      <alignment vertical="center" wrapText="1" shrinkToFit="1"/>
    </xf>
    <xf numFmtId="38" fontId="7" fillId="0" borderId="16" xfId="1" applyFont="1" applyFill="1" applyBorder="1" applyAlignment="1" applyProtection="1">
      <alignment horizontal="center" vertical="center" shrinkToFit="1"/>
      <protection locked="0"/>
    </xf>
    <xf numFmtId="38" fontId="7" fillId="0" borderId="21" xfId="1" applyFont="1" applyBorder="1" applyAlignment="1">
      <alignment horizontal="center" vertical="center" shrinkToFit="1"/>
    </xf>
    <xf numFmtId="38" fontId="7" fillId="0" borderId="22" xfId="1" applyFont="1" applyBorder="1" applyAlignment="1">
      <alignment horizontal="center" vertical="center" shrinkToFit="1"/>
    </xf>
    <xf numFmtId="38" fontId="7" fillId="0" borderId="23" xfId="1" applyFont="1" applyFill="1" applyBorder="1" applyAlignment="1">
      <alignment vertical="center" shrinkToFit="1"/>
    </xf>
    <xf numFmtId="176" fontId="7" fillId="0" borderId="23" xfId="1" applyNumberFormat="1" applyFont="1" applyFill="1" applyBorder="1" applyAlignment="1">
      <alignment vertical="center"/>
    </xf>
    <xf numFmtId="38" fontId="7" fillId="0" borderId="24" xfId="1" applyFont="1" applyBorder="1" applyAlignment="1">
      <alignment horizontal="center" vertical="center" shrinkToFit="1"/>
    </xf>
    <xf numFmtId="38" fontId="7" fillId="0" borderId="25" xfId="1" applyFont="1" applyFill="1" applyBorder="1" applyAlignment="1">
      <alignment vertical="center" shrinkToFit="1"/>
    </xf>
    <xf numFmtId="176" fontId="7" fillId="0" borderId="25" xfId="1" applyNumberFormat="1" applyFont="1" applyFill="1" applyBorder="1" applyAlignment="1">
      <alignment vertical="center"/>
    </xf>
    <xf numFmtId="176" fontId="7" fillId="0" borderId="26" xfId="1" applyNumberFormat="1" applyFont="1" applyFill="1" applyBorder="1" applyAlignment="1">
      <alignment vertical="center"/>
    </xf>
    <xf numFmtId="176" fontId="7" fillId="0" borderId="25" xfId="1" applyNumberFormat="1" applyFont="1" applyBorder="1" applyAlignment="1">
      <alignment horizontal="right"/>
    </xf>
    <xf numFmtId="176" fontId="7" fillId="0" borderId="27" xfId="1" applyNumberFormat="1" applyFont="1" applyBorder="1" applyAlignment="1">
      <alignment horizontal="right"/>
    </xf>
    <xf numFmtId="38" fontId="7" fillId="0" borderId="28" xfId="1" applyFont="1" applyBorder="1" applyAlignment="1">
      <alignment horizontal="center" vertical="center" shrinkToFit="1"/>
    </xf>
    <xf numFmtId="176" fontId="7" fillId="0" borderId="19" xfId="1" applyNumberFormat="1" applyFont="1" applyFill="1" applyBorder="1" applyAlignment="1">
      <alignment vertical="center"/>
    </xf>
    <xf numFmtId="176" fontId="7" fillId="0" borderId="19" xfId="1" applyNumberFormat="1" applyFont="1" applyFill="1" applyBorder="1" applyAlignment="1">
      <alignment horizontal="right"/>
    </xf>
    <xf numFmtId="38" fontId="7" fillId="0" borderId="0" xfId="1" applyFont="1" applyFill="1" applyAlignment="1">
      <alignment vertical="center" shrinkToFit="1"/>
    </xf>
    <xf numFmtId="38" fontId="7" fillId="0" borderId="29" xfId="1" applyFont="1" applyBorder="1" applyAlignment="1">
      <alignment horizontal="center" vertical="center" shrinkToFit="1"/>
    </xf>
    <xf numFmtId="38" fontId="7" fillId="0" borderId="30" xfId="1" applyFont="1" applyFill="1" applyBorder="1" applyAlignment="1">
      <alignment vertical="center" shrinkToFit="1"/>
    </xf>
    <xf numFmtId="176" fontId="7" fillId="0" borderId="14" xfId="1" applyNumberFormat="1" applyFont="1" applyFill="1" applyBorder="1" applyAlignment="1">
      <alignment vertical="center"/>
    </xf>
    <xf numFmtId="176" fontId="7" fillId="0" borderId="14" xfId="1" applyNumberFormat="1" applyFont="1" applyFill="1" applyBorder="1" applyAlignment="1">
      <alignment horizontal="right"/>
    </xf>
    <xf numFmtId="38" fontId="7" fillId="0" borderId="31" xfId="1" applyFont="1" applyFill="1" applyBorder="1" applyAlignment="1">
      <alignment vertical="center" shrinkToFit="1"/>
    </xf>
    <xf numFmtId="38" fontId="7" fillId="0" borderId="26" xfId="1" applyFont="1" applyFill="1" applyBorder="1" applyAlignment="1">
      <alignment vertical="center" shrinkToFit="1"/>
    </xf>
    <xf numFmtId="38" fontId="7" fillId="0" borderId="32" xfId="1" applyFont="1" applyBorder="1" applyAlignment="1">
      <alignment horizontal="center" vertical="center" shrinkToFit="1"/>
    </xf>
    <xf numFmtId="176" fontId="7" fillId="0" borderId="25" xfId="1" applyNumberFormat="1" applyFont="1" applyFill="1" applyBorder="1" applyAlignment="1">
      <alignment horizontal="right"/>
    </xf>
    <xf numFmtId="176" fontId="7" fillId="0" borderId="5" xfId="1" applyNumberFormat="1" applyFont="1" applyFill="1" applyBorder="1" applyAlignment="1">
      <alignment horizontal="right"/>
    </xf>
    <xf numFmtId="176" fontId="7" fillId="0" borderId="6" xfId="1" applyNumberFormat="1" applyFont="1" applyBorder="1" applyAlignment="1">
      <alignment horizontal="right"/>
    </xf>
    <xf numFmtId="176" fontId="7" fillId="0" borderId="33" xfId="1" applyNumberFormat="1" applyFont="1" applyFill="1" applyBorder="1" applyAlignment="1">
      <alignment horizontal="right"/>
    </xf>
    <xf numFmtId="176" fontId="7" fillId="0" borderId="34" xfId="1" applyNumberFormat="1" applyFont="1" applyBorder="1" applyAlignment="1">
      <alignment horizontal="right"/>
    </xf>
    <xf numFmtId="38" fontId="7" fillId="0" borderId="29" xfId="1" applyFont="1" applyFill="1" applyBorder="1" applyAlignment="1">
      <alignment horizontal="center" vertical="center" shrinkToFit="1"/>
    </xf>
    <xf numFmtId="176" fontId="7" fillId="0" borderId="15" xfId="1" applyNumberFormat="1" applyFont="1" applyFill="1" applyBorder="1" applyAlignment="1">
      <alignment horizontal="right"/>
    </xf>
    <xf numFmtId="38" fontId="7" fillId="0" borderId="21" xfId="1" applyFont="1" applyFill="1" applyBorder="1" applyAlignment="1">
      <alignment horizontal="center" vertical="center" shrinkToFit="1"/>
    </xf>
    <xf numFmtId="176" fontId="7" fillId="0" borderId="20" xfId="1" applyNumberFormat="1" applyFont="1" applyFill="1" applyBorder="1" applyAlignment="1">
      <alignment horizontal="right"/>
    </xf>
    <xf numFmtId="38" fontId="7" fillId="0" borderId="32" xfId="1" applyFont="1" applyFill="1" applyBorder="1" applyAlignment="1">
      <alignment horizontal="center" vertical="center" shrinkToFit="1"/>
    </xf>
    <xf numFmtId="176" fontId="7" fillId="0" borderId="27" xfId="1" applyNumberFormat="1" applyFont="1" applyFill="1" applyBorder="1" applyAlignment="1">
      <alignment horizontal="right"/>
    </xf>
    <xf numFmtId="176" fontId="5" fillId="0" borderId="0" xfId="1" applyNumberFormat="1" applyFont="1" applyBorder="1" applyAlignment="1">
      <alignment horizontal="center"/>
    </xf>
    <xf numFmtId="38" fontId="7" fillId="0" borderId="35" xfId="1" applyFont="1" applyBorder="1" applyAlignment="1">
      <alignment horizontal="center" vertical="center" shrinkToFit="1"/>
    </xf>
    <xf numFmtId="38" fontId="7" fillId="0" borderId="36" xfId="1" applyFont="1" applyBorder="1" applyAlignment="1">
      <alignment horizontal="center" vertical="center" shrinkToFit="1"/>
    </xf>
    <xf numFmtId="176" fontId="7" fillId="0" borderId="37" xfId="1" applyNumberFormat="1" applyFont="1" applyFill="1" applyBorder="1" applyAlignment="1">
      <alignment vertical="center"/>
    </xf>
    <xf numFmtId="176" fontId="7" fillId="0" borderId="0" xfId="1" applyNumberFormat="1" applyFont="1" applyAlignment="1">
      <alignment horizontal="right" vertical="center" indent="1"/>
    </xf>
    <xf numFmtId="38" fontId="5" fillId="0" borderId="0" xfId="1" applyFont="1" applyBorder="1" applyAlignment="1">
      <alignment vertical="center"/>
    </xf>
    <xf numFmtId="38" fontId="5" fillId="0" borderId="0" xfId="1" applyFont="1" applyBorder="1" applyAlignment="1">
      <alignment vertical="center" shrinkToFit="1"/>
    </xf>
    <xf numFmtId="176" fontId="6" fillId="0" borderId="0" xfId="1" applyNumberFormat="1" applyFont="1" applyFill="1" applyBorder="1" applyAlignment="1">
      <alignment horizontal="right" vertical="center" indent="1"/>
    </xf>
    <xf numFmtId="176" fontId="6" fillId="0" borderId="0" xfId="1" applyNumberFormat="1" applyFont="1" applyBorder="1" applyAlignment="1">
      <alignment horizontal="right" vertical="center" inden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9783A6-60D4-48CB-972E-E8DDE22AD841}">
  <dimension ref="A1:M143"/>
  <sheetViews>
    <sheetView tabSelected="1" view="pageBreakPreview" topLeftCell="A120" zoomScaleNormal="100" zoomScaleSheetLayoutView="100" workbookViewId="0">
      <selection activeCell="B130" sqref="B130"/>
    </sheetView>
  </sheetViews>
  <sheetFormatPr defaultRowHeight="17.25" x14ac:dyDescent="0.15"/>
  <cols>
    <col min="1" max="1" width="15.5" style="71" customWidth="1"/>
    <col min="2" max="2" width="30.375" style="72" customWidth="1"/>
    <col min="3" max="4" width="10.625" style="73" customWidth="1"/>
    <col min="5" max="5" width="10.625" style="4" customWidth="1"/>
    <col min="6" max="8" width="10.625" style="6" customWidth="1"/>
    <col min="9" max="13" width="8.875" style="7" customWidth="1"/>
    <col min="14" max="256" width="9" style="8"/>
    <col min="257" max="257" width="15.5" style="8" customWidth="1"/>
    <col min="258" max="258" width="30.375" style="8" customWidth="1"/>
    <col min="259" max="264" width="10.625" style="8" customWidth="1"/>
    <col min="265" max="269" width="8.875" style="8" customWidth="1"/>
    <col min="270" max="512" width="9" style="8"/>
    <col min="513" max="513" width="15.5" style="8" customWidth="1"/>
    <col min="514" max="514" width="30.375" style="8" customWidth="1"/>
    <col min="515" max="520" width="10.625" style="8" customWidth="1"/>
    <col min="521" max="525" width="8.875" style="8" customWidth="1"/>
    <col min="526" max="768" width="9" style="8"/>
    <col min="769" max="769" width="15.5" style="8" customWidth="1"/>
    <col min="770" max="770" width="30.375" style="8" customWidth="1"/>
    <col min="771" max="776" width="10.625" style="8" customWidth="1"/>
    <col min="777" max="781" width="8.875" style="8" customWidth="1"/>
    <col min="782" max="1024" width="9" style="8"/>
    <col min="1025" max="1025" width="15.5" style="8" customWidth="1"/>
    <col min="1026" max="1026" width="30.375" style="8" customWidth="1"/>
    <col min="1027" max="1032" width="10.625" style="8" customWidth="1"/>
    <col min="1033" max="1037" width="8.875" style="8" customWidth="1"/>
    <col min="1038" max="1280" width="9" style="8"/>
    <col min="1281" max="1281" width="15.5" style="8" customWidth="1"/>
    <col min="1282" max="1282" width="30.375" style="8" customWidth="1"/>
    <col min="1283" max="1288" width="10.625" style="8" customWidth="1"/>
    <col min="1289" max="1293" width="8.875" style="8" customWidth="1"/>
    <col min="1294" max="1536" width="9" style="8"/>
    <col min="1537" max="1537" width="15.5" style="8" customWidth="1"/>
    <col min="1538" max="1538" width="30.375" style="8" customWidth="1"/>
    <col min="1539" max="1544" width="10.625" style="8" customWidth="1"/>
    <col min="1545" max="1549" width="8.875" style="8" customWidth="1"/>
    <col min="1550" max="1792" width="9" style="8"/>
    <col min="1793" max="1793" width="15.5" style="8" customWidth="1"/>
    <col min="1794" max="1794" width="30.375" style="8" customWidth="1"/>
    <col min="1795" max="1800" width="10.625" style="8" customWidth="1"/>
    <col min="1801" max="1805" width="8.875" style="8" customWidth="1"/>
    <col min="1806" max="2048" width="9" style="8"/>
    <col min="2049" max="2049" width="15.5" style="8" customWidth="1"/>
    <col min="2050" max="2050" width="30.375" style="8" customWidth="1"/>
    <col min="2051" max="2056" width="10.625" style="8" customWidth="1"/>
    <col min="2057" max="2061" width="8.875" style="8" customWidth="1"/>
    <col min="2062" max="2304" width="9" style="8"/>
    <col min="2305" max="2305" width="15.5" style="8" customWidth="1"/>
    <col min="2306" max="2306" width="30.375" style="8" customWidth="1"/>
    <col min="2307" max="2312" width="10.625" style="8" customWidth="1"/>
    <col min="2313" max="2317" width="8.875" style="8" customWidth="1"/>
    <col min="2318" max="2560" width="9" style="8"/>
    <col min="2561" max="2561" width="15.5" style="8" customWidth="1"/>
    <col min="2562" max="2562" width="30.375" style="8" customWidth="1"/>
    <col min="2563" max="2568" width="10.625" style="8" customWidth="1"/>
    <col min="2569" max="2573" width="8.875" style="8" customWidth="1"/>
    <col min="2574" max="2816" width="9" style="8"/>
    <col min="2817" max="2817" width="15.5" style="8" customWidth="1"/>
    <col min="2818" max="2818" width="30.375" style="8" customWidth="1"/>
    <col min="2819" max="2824" width="10.625" style="8" customWidth="1"/>
    <col min="2825" max="2829" width="8.875" style="8" customWidth="1"/>
    <col min="2830" max="3072" width="9" style="8"/>
    <col min="3073" max="3073" width="15.5" style="8" customWidth="1"/>
    <col min="3074" max="3074" width="30.375" style="8" customWidth="1"/>
    <col min="3075" max="3080" width="10.625" style="8" customWidth="1"/>
    <col min="3081" max="3085" width="8.875" style="8" customWidth="1"/>
    <col min="3086" max="3328" width="9" style="8"/>
    <col min="3329" max="3329" width="15.5" style="8" customWidth="1"/>
    <col min="3330" max="3330" width="30.375" style="8" customWidth="1"/>
    <col min="3331" max="3336" width="10.625" style="8" customWidth="1"/>
    <col min="3337" max="3341" width="8.875" style="8" customWidth="1"/>
    <col min="3342" max="3584" width="9" style="8"/>
    <col min="3585" max="3585" width="15.5" style="8" customWidth="1"/>
    <col min="3586" max="3586" width="30.375" style="8" customWidth="1"/>
    <col min="3587" max="3592" width="10.625" style="8" customWidth="1"/>
    <col min="3593" max="3597" width="8.875" style="8" customWidth="1"/>
    <col min="3598" max="3840" width="9" style="8"/>
    <col min="3841" max="3841" width="15.5" style="8" customWidth="1"/>
    <col min="3842" max="3842" width="30.375" style="8" customWidth="1"/>
    <col min="3843" max="3848" width="10.625" style="8" customWidth="1"/>
    <col min="3849" max="3853" width="8.875" style="8" customWidth="1"/>
    <col min="3854" max="4096" width="9" style="8"/>
    <col min="4097" max="4097" width="15.5" style="8" customWidth="1"/>
    <col min="4098" max="4098" width="30.375" style="8" customWidth="1"/>
    <col min="4099" max="4104" width="10.625" style="8" customWidth="1"/>
    <col min="4105" max="4109" width="8.875" style="8" customWidth="1"/>
    <col min="4110" max="4352" width="9" style="8"/>
    <col min="4353" max="4353" width="15.5" style="8" customWidth="1"/>
    <col min="4354" max="4354" width="30.375" style="8" customWidth="1"/>
    <col min="4355" max="4360" width="10.625" style="8" customWidth="1"/>
    <col min="4361" max="4365" width="8.875" style="8" customWidth="1"/>
    <col min="4366" max="4608" width="9" style="8"/>
    <col min="4609" max="4609" width="15.5" style="8" customWidth="1"/>
    <col min="4610" max="4610" width="30.375" style="8" customWidth="1"/>
    <col min="4611" max="4616" width="10.625" style="8" customWidth="1"/>
    <col min="4617" max="4621" width="8.875" style="8" customWidth="1"/>
    <col min="4622" max="4864" width="9" style="8"/>
    <col min="4865" max="4865" width="15.5" style="8" customWidth="1"/>
    <col min="4866" max="4866" width="30.375" style="8" customWidth="1"/>
    <col min="4867" max="4872" width="10.625" style="8" customWidth="1"/>
    <col min="4873" max="4877" width="8.875" style="8" customWidth="1"/>
    <col min="4878" max="5120" width="9" style="8"/>
    <col min="5121" max="5121" width="15.5" style="8" customWidth="1"/>
    <col min="5122" max="5122" width="30.375" style="8" customWidth="1"/>
    <col min="5123" max="5128" width="10.625" style="8" customWidth="1"/>
    <col min="5129" max="5133" width="8.875" style="8" customWidth="1"/>
    <col min="5134" max="5376" width="9" style="8"/>
    <col min="5377" max="5377" width="15.5" style="8" customWidth="1"/>
    <col min="5378" max="5378" width="30.375" style="8" customWidth="1"/>
    <col min="5379" max="5384" width="10.625" style="8" customWidth="1"/>
    <col min="5385" max="5389" width="8.875" style="8" customWidth="1"/>
    <col min="5390" max="5632" width="9" style="8"/>
    <col min="5633" max="5633" width="15.5" style="8" customWidth="1"/>
    <col min="5634" max="5634" width="30.375" style="8" customWidth="1"/>
    <col min="5635" max="5640" width="10.625" style="8" customWidth="1"/>
    <col min="5641" max="5645" width="8.875" style="8" customWidth="1"/>
    <col min="5646" max="5888" width="9" style="8"/>
    <col min="5889" max="5889" width="15.5" style="8" customWidth="1"/>
    <col min="5890" max="5890" width="30.375" style="8" customWidth="1"/>
    <col min="5891" max="5896" width="10.625" style="8" customWidth="1"/>
    <col min="5897" max="5901" width="8.875" style="8" customWidth="1"/>
    <col min="5902" max="6144" width="9" style="8"/>
    <col min="6145" max="6145" width="15.5" style="8" customWidth="1"/>
    <col min="6146" max="6146" width="30.375" style="8" customWidth="1"/>
    <col min="6147" max="6152" width="10.625" style="8" customWidth="1"/>
    <col min="6153" max="6157" width="8.875" style="8" customWidth="1"/>
    <col min="6158" max="6400" width="9" style="8"/>
    <col min="6401" max="6401" width="15.5" style="8" customWidth="1"/>
    <col min="6402" max="6402" width="30.375" style="8" customWidth="1"/>
    <col min="6403" max="6408" width="10.625" style="8" customWidth="1"/>
    <col min="6409" max="6413" width="8.875" style="8" customWidth="1"/>
    <col min="6414" max="6656" width="9" style="8"/>
    <col min="6657" max="6657" width="15.5" style="8" customWidth="1"/>
    <col min="6658" max="6658" width="30.375" style="8" customWidth="1"/>
    <col min="6659" max="6664" width="10.625" style="8" customWidth="1"/>
    <col min="6665" max="6669" width="8.875" style="8" customWidth="1"/>
    <col min="6670" max="6912" width="9" style="8"/>
    <col min="6913" max="6913" width="15.5" style="8" customWidth="1"/>
    <col min="6914" max="6914" width="30.375" style="8" customWidth="1"/>
    <col min="6915" max="6920" width="10.625" style="8" customWidth="1"/>
    <col min="6921" max="6925" width="8.875" style="8" customWidth="1"/>
    <col min="6926" max="7168" width="9" style="8"/>
    <col min="7169" max="7169" width="15.5" style="8" customWidth="1"/>
    <col min="7170" max="7170" width="30.375" style="8" customWidth="1"/>
    <col min="7171" max="7176" width="10.625" style="8" customWidth="1"/>
    <col min="7177" max="7181" width="8.875" style="8" customWidth="1"/>
    <col min="7182" max="7424" width="9" style="8"/>
    <col min="7425" max="7425" width="15.5" style="8" customWidth="1"/>
    <col min="7426" max="7426" width="30.375" style="8" customWidth="1"/>
    <col min="7427" max="7432" width="10.625" style="8" customWidth="1"/>
    <col min="7433" max="7437" width="8.875" style="8" customWidth="1"/>
    <col min="7438" max="7680" width="9" style="8"/>
    <col min="7681" max="7681" width="15.5" style="8" customWidth="1"/>
    <col min="7682" max="7682" width="30.375" style="8" customWidth="1"/>
    <col min="7683" max="7688" width="10.625" style="8" customWidth="1"/>
    <col min="7689" max="7693" width="8.875" style="8" customWidth="1"/>
    <col min="7694" max="7936" width="9" style="8"/>
    <col min="7937" max="7937" width="15.5" style="8" customWidth="1"/>
    <col min="7938" max="7938" width="30.375" style="8" customWidth="1"/>
    <col min="7939" max="7944" width="10.625" style="8" customWidth="1"/>
    <col min="7945" max="7949" width="8.875" style="8" customWidth="1"/>
    <col min="7950" max="8192" width="9" style="8"/>
    <col min="8193" max="8193" width="15.5" style="8" customWidth="1"/>
    <col min="8194" max="8194" width="30.375" style="8" customWidth="1"/>
    <col min="8195" max="8200" width="10.625" style="8" customWidth="1"/>
    <col min="8201" max="8205" width="8.875" style="8" customWidth="1"/>
    <col min="8206" max="8448" width="9" style="8"/>
    <col min="8449" max="8449" width="15.5" style="8" customWidth="1"/>
    <col min="8450" max="8450" width="30.375" style="8" customWidth="1"/>
    <col min="8451" max="8456" width="10.625" style="8" customWidth="1"/>
    <col min="8457" max="8461" width="8.875" style="8" customWidth="1"/>
    <col min="8462" max="8704" width="9" style="8"/>
    <col min="8705" max="8705" width="15.5" style="8" customWidth="1"/>
    <col min="8706" max="8706" width="30.375" style="8" customWidth="1"/>
    <col min="8707" max="8712" width="10.625" style="8" customWidth="1"/>
    <col min="8713" max="8717" width="8.875" style="8" customWidth="1"/>
    <col min="8718" max="8960" width="9" style="8"/>
    <col min="8961" max="8961" width="15.5" style="8" customWidth="1"/>
    <col min="8962" max="8962" width="30.375" style="8" customWidth="1"/>
    <col min="8963" max="8968" width="10.625" style="8" customWidth="1"/>
    <col min="8969" max="8973" width="8.875" style="8" customWidth="1"/>
    <col min="8974" max="9216" width="9" style="8"/>
    <col min="9217" max="9217" width="15.5" style="8" customWidth="1"/>
    <col min="9218" max="9218" width="30.375" style="8" customWidth="1"/>
    <col min="9219" max="9224" width="10.625" style="8" customWidth="1"/>
    <col min="9225" max="9229" width="8.875" style="8" customWidth="1"/>
    <col min="9230" max="9472" width="9" style="8"/>
    <col min="9473" max="9473" width="15.5" style="8" customWidth="1"/>
    <col min="9474" max="9474" width="30.375" style="8" customWidth="1"/>
    <col min="9475" max="9480" width="10.625" style="8" customWidth="1"/>
    <col min="9481" max="9485" width="8.875" style="8" customWidth="1"/>
    <col min="9486" max="9728" width="9" style="8"/>
    <col min="9729" max="9729" width="15.5" style="8" customWidth="1"/>
    <col min="9730" max="9730" width="30.375" style="8" customWidth="1"/>
    <col min="9731" max="9736" width="10.625" style="8" customWidth="1"/>
    <col min="9737" max="9741" width="8.875" style="8" customWidth="1"/>
    <col min="9742" max="9984" width="9" style="8"/>
    <col min="9985" max="9985" width="15.5" style="8" customWidth="1"/>
    <col min="9986" max="9986" width="30.375" style="8" customWidth="1"/>
    <col min="9987" max="9992" width="10.625" style="8" customWidth="1"/>
    <col min="9993" max="9997" width="8.875" style="8" customWidth="1"/>
    <col min="9998" max="10240" width="9" style="8"/>
    <col min="10241" max="10241" width="15.5" style="8" customWidth="1"/>
    <col min="10242" max="10242" width="30.375" style="8" customWidth="1"/>
    <col min="10243" max="10248" width="10.625" style="8" customWidth="1"/>
    <col min="10249" max="10253" width="8.875" style="8" customWidth="1"/>
    <col min="10254" max="10496" width="9" style="8"/>
    <col min="10497" max="10497" width="15.5" style="8" customWidth="1"/>
    <col min="10498" max="10498" width="30.375" style="8" customWidth="1"/>
    <col min="10499" max="10504" width="10.625" style="8" customWidth="1"/>
    <col min="10505" max="10509" width="8.875" style="8" customWidth="1"/>
    <col min="10510" max="10752" width="9" style="8"/>
    <col min="10753" max="10753" width="15.5" style="8" customWidth="1"/>
    <col min="10754" max="10754" width="30.375" style="8" customWidth="1"/>
    <col min="10755" max="10760" width="10.625" style="8" customWidth="1"/>
    <col min="10761" max="10765" width="8.875" style="8" customWidth="1"/>
    <col min="10766" max="11008" width="9" style="8"/>
    <col min="11009" max="11009" width="15.5" style="8" customWidth="1"/>
    <col min="11010" max="11010" width="30.375" style="8" customWidth="1"/>
    <col min="11011" max="11016" width="10.625" style="8" customWidth="1"/>
    <col min="11017" max="11021" width="8.875" style="8" customWidth="1"/>
    <col min="11022" max="11264" width="9" style="8"/>
    <col min="11265" max="11265" width="15.5" style="8" customWidth="1"/>
    <col min="11266" max="11266" width="30.375" style="8" customWidth="1"/>
    <col min="11267" max="11272" width="10.625" style="8" customWidth="1"/>
    <col min="11273" max="11277" width="8.875" style="8" customWidth="1"/>
    <col min="11278" max="11520" width="9" style="8"/>
    <col min="11521" max="11521" width="15.5" style="8" customWidth="1"/>
    <col min="11522" max="11522" width="30.375" style="8" customWidth="1"/>
    <col min="11523" max="11528" width="10.625" style="8" customWidth="1"/>
    <col min="11529" max="11533" width="8.875" style="8" customWidth="1"/>
    <col min="11534" max="11776" width="9" style="8"/>
    <col min="11777" max="11777" width="15.5" style="8" customWidth="1"/>
    <col min="11778" max="11778" width="30.375" style="8" customWidth="1"/>
    <col min="11779" max="11784" width="10.625" style="8" customWidth="1"/>
    <col min="11785" max="11789" width="8.875" style="8" customWidth="1"/>
    <col min="11790" max="12032" width="9" style="8"/>
    <col min="12033" max="12033" width="15.5" style="8" customWidth="1"/>
    <col min="12034" max="12034" width="30.375" style="8" customWidth="1"/>
    <col min="12035" max="12040" width="10.625" style="8" customWidth="1"/>
    <col min="12041" max="12045" width="8.875" style="8" customWidth="1"/>
    <col min="12046" max="12288" width="9" style="8"/>
    <col min="12289" max="12289" width="15.5" style="8" customWidth="1"/>
    <col min="12290" max="12290" width="30.375" style="8" customWidth="1"/>
    <col min="12291" max="12296" width="10.625" style="8" customWidth="1"/>
    <col min="12297" max="12301" width="8.875" style="8" customWidth="1"/>
    <col min="12302" max="12544" width="9" style="8"/>
    <col min="12545" max="12545" width="15.5" style="8" customWidth="1"/>
    <col min="12546" max="12546" width="30.375" style="8" customWidth="1"/>
    <col min="12547" max="12552" width="10.625" style="8" customWidth="1"/>
    <col min="12553" max="12557" width="8.875" style="8" customWidth="1"/>
    <col min="12558" max="12800" width="9" style="8"/>
    <col min="12801" max="12801" width="15.5" style="8" customWidth="1"/>
    <col min="12802" max="12802" width="30.375" style="8" customWidth="1"/>
    <col min="12803" max="12808" width="10.625" style="8" customWidth="1"/>
    <col min="12809" max="12813" width="8.875" style="8" customWidth="1"/>
    <col min="12814" max="13056" width="9" style="8"/>
    <col min="13057" max="13057" width="15.5" style="8" customWidth="1"/>
    <col min="13058" max="13058" width="30.375" style="8" customWidth="1"/>
    <col min="13059" max="13064" width="10.625" style="8" customWidth="1"/>
    <col min="13065" max="13069" width="8.875" style="8" customWidth="1"/>
    <col min="13070" max="13312" width="9" style="8"/>
    <col min="13313" max="13313" width="15.5" style="8" customWidth="1"/>
    <col min="13314" max="13314" width="30.375" style="8" customWidth="1"/>
    <col min="13315" max="13320" width="10.625" style="8" customWidth="1"/>
    <col min="13321" max="13325" width="8.875" style="8" customWidth="1"/>
    <col min="13326" max="13568" width="9" style="8"/>
    <col min="13569" max="13569" width="15.5" style="8" customWidth="1"/>
    <col min="13570" max="13570" width="30.375" style="8" customWidth="1"/>
    <col min="13571" max="13576" width="10.625" style="8" customWidth="1"/>
    <col min="13577" max="13581" width="8.875" style="8" customWidth="1"/>
    <col min="13582" max="13824" width="9" style="8"/>
    <col min="13825" max="13825" width="15.5" style="8" customWidth="1"/>
    <col min="13826" max="13826" width="30.375" style="8" customWidth="1"/>
    <col min="13827" max="13832" width="10.625" style="8" customWidth="1"/>
    <col min="13833" max="13837" width="8.875" style="8" customWidth="1"/>
    <col min="13838" max="14080" width="9" style="8"/>
    <col min="14081" max="14081" width="15.5" style="8" customWidth="1"/>
    <col min="14082" max="14082" width="30.375" style="8" customWidth="1"/>
    <col min="14083" max="14088" width="10.625" style="8" customWidth="1"/>
    <col min="14089" max="14093" width="8.875" style="8" customWidth="1"/>
    <col min="14094" max="14336" width="9" style="8"/>
    <col min="14337" max="14337" width="15.5" style="8" customWidth="1"/>
    <col min="14338" max="14338" width="30.375" style="8" customWidth="1"/>
    <col min="14339" max="14344" width="10.625" style="8" customWidth="1"/>
    <col min="14345" max="14349" width="8.875" style="8" customWidth="1"/>
    <col min="14350" max="14592" width="9" style="8"/>
    <col min="14593" max="14593" width="15.5" style="8" customWidth="1"/>
    <col min="14594" max="14594" width="30.375" style="8" customWidth="1"/>
    <col min="14595" max="14600" width="10.625" style="8" customWidth="1"/>
    <col min="14601" max="14605" width="8.875" style="8" customWidth="1"/>
    <col min="14606" max="14848" width="9" style="8"/>
    <col min="14849" max="14849" width="15.5" style="8" customWidth="1"/>
    <col min="14850" max="14850" width="30.375" style="8" customWidth="1"/>
    <col min="14851" max="14856" width="10.625" style="8" customWidth="1"/>
    <col min="14857" max="14861" width="8.875" style="8" customWidth="1"/>
    <col min="14862" max="15104" width="9" style="8"/>
    <col min="15105" max="15105" width="15.5" style="8" customWidth="1"/>
    <col min="15106" max="15106" width="30.375" style="8" customWidth="1"/>
    <col min="15107" max="15112" width="10.625" style="8" customWidth="1"/>
    <col min="15113" max="15117" width="8.875" style="8" customWidth="1"/>
    <col min="15118" max="15360" width="9" style="8"/>
    <col min="15361" max="15361" width="15.5" style="8" customWidth="1"/>
    <col min="15362" max="15362" width="30.375" style="8" customWidth="1"/>
    <col min="15363" max="15368" width="10.625" style="8" customWidth="1"/>
    <col min="15369" max="15373" width="8.875" style="8" customWidth="1"/>
    <col min="15374" max="15616" width="9" style="8"/>
    <col min="15617" max="15617" width="15.5" style="8" customWidth="1"/>
    <col min="15618" max="15618" width="30.375" style="8" customWidth="1"/>
    <col min="15619" max="15624" width="10.625" style="8" customWidth="1"/>
    <col min="15625" max="15629" width="8.875" style="8" customWidth="1"/>
    <col min="15630" max="15872" width="9" style="8"/>
    <col min="15873" max="15873" width="15.5" style="8" customWidth="1"/>
    <col min="15874" max="15874" width="30.375" style="8" customWidth="1"/>
    <col min="15875" max="15880" width="10.625" style="8" customWidth="1"/>
    <col min="15881" max="15885" width="8.875" style="8" customWidth="1"/>
    <col min="15886" max="16128" width="9" style="8"/>
    <col min="16129" max="16129" width="15.5" style="8" customWidth="1"/>
    <col min="16130" max="16130" width="30.375" style="8" customWidth="1"/>
    <col min="16131" max="16136" width="10.625" style="8" customWidth="1"/>
    <col min="16137" max="16141" width="8.875" style="8" customWidth="1"/>
    <col min="16142" max="16384" width="9" style="8"/>
  </cols>
  <sheetData>
    <row r="1" spans="1:8" ht="26.25" customHeight="1" x14ac:dyDescent="0.15">
      <c r="A1" s="1" t="s">
        <v>0</v>
      </c>
      <c r="B1" s="2"/>
      <c r="C1" s="3"/>
      <c r="D1" s="3"/>
      <c r="F1" s="5"/>
    </row>
    <row r="2" spans="1:8" ht="21.75" customHeight="1" thickBot="1" x14ac:dyDescent="0.2">
      <c r="A2" s="8"/>
      <c r="B2" s="2"/>
      <c r="C2" s="3"/>
      <c r="D2" s="3"/>
      <c r="H2" s="6" t="s">
        <v>1</v>
      </c>
    </row>
    <row r="3" spans="1:8" ht="19.5" customHeight="1" x14ac:dyDescent="0.15">
      <c r="A3" s="9" t="s">
        <v>2</v>
      </c>
      <c r="B3" s="10"/>
      <c r="C3" s="11" t="s">
        <v>3</v>
      </c>
      <c r="D3" s="11" t="s">
        <v>4</v>
      </c>
      <c r="E3" s="12" t="s">
        <v>5</v>
      </c>
      <c r="F3" s="13" t="s">
        <v>6</v>
      </c>
      <c r="G3" s="13"/>
      <c r="H3" s="14"/>
    </row>
    <row r="4" spans="1:8" ht="19.5" customHeight="1" thickBot="1" x14ac:dyDescent="0.2">
      <c r="A4" s="15"/>
      <c r="B4" s="16"/>
      <c r="C4" s="17"/>
      <c r="D4" s="17"/>
      <c r="E4" s="18"/>
      <c r="F4" s="19" t="s">
        <v>7</v>
      </c>
      <c r="G4" s="19" t="s">
        <v>4</v>
      </c>
      <c r="H4" s="20" t="s">
        <v>5</v>
      </c>
    </row>
    <row r="5" spans="1:8" ht="23.25" customHeight="1" x14ac:dyDescent="0.15">
      <c r="A5" s="21" t="s">
        <v>8</v>
      </c>
      <c r="B5" s="22" t="s">
        <v>9</v>
      </c>
      <c r="C5" s="23">
        <v>896</v>
      </c>
      <c r="D5" s="23">
        <v>968</v>
      </c>
      <c r="E5" s="23">
        <f>SUM(C5:D5)</f>
        <v>1864</v>
      </c>
      <c r="F5" s="24">
        <f>SUM(C5:C63)</f>
        <v>51458</v>
      </c>
      <c r="G5" s="24">
        <f>SUM(D5:D63)</f>
        <v>53525</v>
      </c>
      <c r="H5" s="25">
        <f>SUM(E5:E63)</f>
        <v>104983</v>
      </c>
    </row>
    <row r="6" spans="1:8" ht="23.25" customHeight="1" x14ac:dyDescent="0.15">
      <c r="A6" s="26" t="s">
        <v>10</v>
      </c>
      <c r="B6" s="27" t="s">
        <v>11</v>
      </c>
      <c r="C6" s="28">
        <v>1031</v>
      </c>
      <c r="D6" s="28">
        <v>1186</v>
      </c>
      <c r="E6" s="29">
        <f t="shared" ref="E6:E69" si="0">SUM(C6:D6)</f>
        <v>2217</v>
      </c>
      <c r="F6" s="30"/>
      <c r="G6" s="30"/>
      <c r="H6" s="31"/>
    </row>
    <row r="7" spans="1:8" ht="23.25" customHeight="1" x14ac:dyDescent="0.15">
      <c r="A7" s="26" t="s">
        <v>12</v>
      </c>
      <c r="B7" s="27" t="s">
        <v>13</v>
      </c>
      <c r="C7" s="28">
        <v>1341</v>
      </c>
      <c r="D7" s="28">
        <v>1626</v>
      </c>
      <c r="E7" s="29">
        <f t="shared" si="0"/>
        <v>2967</v>
      </c>
      <c r="F7" s="30"/>
      <c r="G7" s="30"/>
      <c r="H7" s="31"/>
    </row>
    <row r="8" spans="1:8" ht="23.25" customHeight="1" x14ac:dyDescent="0.15">
      <c r="A8" s="26" t="s">
        <v>14</v>
      </c>
      <c r="B8" s="27" t="s">
        <v>15</v>
      </c>
      <c r="C8" s="28">
        <v>1590</v>
      </c>
      <c r="D8" s="28">
        <v>1421</v>
      </c>
      <c r="E8" s="29">
        <f t="shared" si="0"/>
        <v>3011</v>
      </c>
      <c r="F8" s="30"/>
      <c r="G8" s="30"/>
      <c r="H8" s="31"/>
    </row>
    <row r="9" spans="1:8" ht="23.25" customHeight="1" x14ac:dyDescent="0.15">
      <c r="A9" s="26" t="s">
        <v>16</v>
      </c>
      <c r="B9" s="32" t="s">
        <v>17</v>
      </c>
      <c r="C9" s="28">
        <v>1135</v>
      </c>
      <c r="D9" s="28">
        <v>1315</v>
      </c>
      <c r="E9" s="29">
        <f t="shared" si="0"/>
        <v>2450</v>
      </c>
      <c r="F9" s="30"/>
      <c r="G9" s="30"/>
      <c r="H9" s="31"/>
    </row>
    <row r="10" spans="1:8" ht="23.25" customHeight="1" x14ac:dyDescent="0.15">
      <c r="A10" s="26" t="s">
        <v>18</v>
      </c>
      <c r="B10" s="27" t="s">
        <v>19</v>
      </c>
      <c r="C10" s="28">
        <v>649</v>
      </c>
      <c r="D10" s="28">
        <v>785</v>
      </c>
      <c r="E10" s="29">
        <f t="shared" si="0"/>
        <v>1434</v>
      </c>
      <c r="F10" s="30"/>
      <c r="G10" s="30"/>
      <c r="H10" s="31"/>
    </row>
    <row r="11" spans="1:8" ht="23.25" customHeight="1" x14ac:dyDescent="0.15">
      <c r="A11" s="26" t="s">
        <v>20</v>
      </c>
      <c r="B11" s="27" t="s">
        <v>21</v>
      </c>
      <c r="C11" s="28">
        <v>535</v>
      </c>
      <c r="D11" s="28">
        <v>612</v>
      </c>
      <c r="E11" s="29">
        <f t="shared" si="0"/>
        <v>1147</v>
      </c>
      <c r="F11" s="30"/>
      <c r="G11" s="30"/>
      <c r="H11" s="31"/>
    </row>
    <row r="12" spans="1:8" ht="23.25" customHeight="1" x14ac:dyDescent="0.15">
      <c r="A12" s="26" t="s">
        <v>22</v>
      </c>
      <c r="B12" s="27" t="s">
        <v>23</v>
      </c>
      <c r="C12" s="28">
        <v>759</v>
      </c>
      <c r="D12" s="28">
        <v>827</v>
      </c>
      <c r="E12" s="29">
        <f t="shared" si="0"/>
        <v>1586</v>
      </c>
      <c r="F12" s="30"/>
      <c r="G12" s="30"/>
      <c r="H12" s="31"/>
    </row>
    <row r="13" spans="1:8" ht="23.25" customHeight="1" x14ac:dyDescent="0.15">
      <c r="A13" s="26" t="s">
        <v>24</v>
      </c>
      <c r="B13" s="32" t="s">
        <v>25</v>
      </c>
      <c r="C13" s="28">
        <v>969</v>
      </c>
      <c r="D13" s="28">
        <v>988</v>
      </c>
      <c r="E13" s="29">
        <f t="shared" si="0"/>
        <v>1957</v>
      </c>
      <c r="F13" s="30"/>
      <c r="G13" s="30"/>
      <c r="H13" s="31"/>
    </row>
    <row r="14" spans="1:8" ht="23.25" customHeight="1" x14ac:dyDescent="0.15">
      <c r="A14" s="26" t="s">
        <v>26</v>
      </c>
      <c r="B14" s="27" t="s">
        <v>27</v>
      </c>
      <c r="C14" s="28">
        <v>1341</v>
      </c>
      <c r="D14" s="28">
        <v>1338</v>
      </c>
      <c r="E14" s="29">
        <f t="shared" si="0"/>
        <v>2679</v>
      </c>
      <c r="F14" s="30"/>
      <c r="G14" s="30"/>
      <c r="H14" s="31"/>
    </row>
    <row r="15" spans="1:8" ht="23.25" customHeight="1" x14ac:dyDescent="0.15">
      <c r="A15" s="26" t="s">
        <v>28</v>
      </c>
      <c r="B15" s="27" t="s">
        <v>29</v>
      </c>
      <c r="C15" s="28">
        <v>784</v>
      </c>
      <c r="D15" s="28">
        <v>852</v>
      </c>
      <c r="E15" s="29">
        <f t="shared" si="0"/>
        <v>1636</v>
      </c>
      <c r="F15" s="30"/>
      <c r="G15" s="30"/>
      <c r="H15" s="31"/>
    </row>
    <row r="16" spans="1:8" ht="23.25" customHeight="1" x14ac:dyDescent="0.15">
      <c r="A16" s="26" t="s">
        <v>30</v>
      </c>
      <c r="B16" s="27" t="s">
        <v>31</v>
      </c>
      <c r="C16" s="28">
        <v>1181</v>
      </c>
      <c r="D16" s="28">
        <v>1252</v>
      </c>
      <c r="E16" s="29">
        <f t="shared" si="0"/>
        <v>2433</v>
      </c>
      <c r="F16" s="30"/>
      <c r="G16" s="30"/>
      <c r="H16" s="31"/>
    </row>
    <row r="17" spans="1:8" ht="23.25" customHeight="1" x14ac:dyDescent="0.15">
      <c r="A17" s="26" t="s">
        <v>32</v>
      </c>
      <c r="B17" s="27" t="s">
        <v>33</v>
      </c>
      <c r="C17" s="28">
        <v>1715</v>
      </c>
      <c r="D17" s="28">
        <v>1945</v>
      </c>
      <c r="E17" s="29">
        <f t="shared" si="0"/>
        <v>3660</v>
      </c>
      <c r="F17" s="30"/>
      <c r="G17" s="30"/>
      <c r="H17" s="31"/>
    </row>
    <row r="18" spans="1:8" ht="23.25" customHeight="1" x14ac:dyDescent="0.15">
      <c r="A18" s="33" t="s">
        <v>34</v>
      </c>
      <c r="B18" s="27" t="s">
        <v>35</v>
      </c>
      <c r="C18" s="28">
        <v>1032</v>
      </c>
      <c r="D18" s="28">
        <v>1075</v>
      </c>
      <c r="E18" s="29">
        <f t="shared" si="0"/>
        <v>2107</v>
      </c>
      <c r="F18" s="30"/>
      <c r="G18" s="30"/>
      <c r="H18" s="31"/>
    </row>
    <row r="19" spans="1:8" ht="23.25" customHeight="1" x14ac:dyDescent="0.15">
      <c r="A19" s="26" t="s">
        <v>36</v>
      </c>
      <c r="B19" s="27" t="s">
        <v>37</v>
      </c>
      <c r="C19" s="28">
        <v>982</v>
      </c>
      <c r="D19" s="28">
        <v>914</v>
      </c>
      <c r="E19" s="29">
        <f t="shared" si="0"/>
        <v>1896</v>
      </c>
      <c r="F19" s="30"/>
      <c r="G19" s="30"/>
      <c r="H19" s="31"/>
    </row>
    <row r="20" spans="1:8" ht="23.25" customHeight="1" x14ac:dyDescent="0.15">
      <c r="A20" s="26" t="s">
        <v>38</v>
      </c>
      <c r="B20" s="27" t="s">
        <v>39</v>
      </c>
      <c r="C20" s="28">
        <v>1297</v>
      </c>
      <c r="D20" s="28">
        <v>1446</v>
      </c>
      <c r="E20" s="29">
        <f t="shared" si="0"/>
        <v>2743</v>
      </c>
      <c r="F20" s="30"/>
      <c r="G20" s="30"/>
      <c r="H20" s="31"/>
    </row>
    <row r="21" spans="1:8" ht="23.25" customHeight="1" x14ac:dyDescent="0.15">
      <c r="A21" s="26" t="s">
        <v>40</v>
      </c>
      <c r="B21" s="27" t="s">
        <v>41</v>
      </c>
      <c r="C21" s="28">
        <v>840</v>
      </c>
      <c r="D21" s="28">
        <v>862</v>
      </c>
      <c r="E21" s="29">
        <f t="shared" si="0"/>
        <v>1702</v>
      </c>
      <c r="F21" s="30"/>
      <c r="G21" s="30"/>
      <c r="H21" s="31"/>
    </row>
    <row r="22" spans="1:8" s="7" customFormat="1" ht="23.25" customHeight="1" x14ac:dyDescent="0.15">
      <c r="A22" s="26" t="s">
        <v>42</v>
      </c>
      <c r="B22" s="27" t="s">
        <v>43</v>
      </c>
      <c r="C22" s="28">
        <v>1332</v>
      </c>
      <c r="D22" s="28">
        <v>1293</v>
      </c>
      <c r="E22" s="29">
        <f t="shared" si="0"/>
        <v>2625</v>
      </c>
      <c r="F22" s="30"/>
      <c r="G22" s="30"/>
      <c r="H22" s="31"/>
    </row>
    <row r="23" spans="1:8" s="7" customFormat="1" ht="23.25" customHeight="1" x14ac:dyDescent="0.15">
      <c r="A23" s="26" t="s">
        <v>44</v>
      </c>
      <c r="B23" s="27" t="s">
        <v>45</v>
      </c>
      <c r="C23" s="28">
        <v>1065</v>
      </c>
      <c r="D23" s="28">
        <v>1133</v>
      </c>
      <c r="E23" s="29">
        <f t="shared" si="0"/>
        <v>2198</v>
      </c>
      <c r="F23" s="30"/>
      <c r="G23" s="30"/>
      <c r="H23" s="31"/>
    </row>
    <row r="24" spans="1:8" s="7" customFormat="1" ht="23.25" customHeight="1" x14ac:dyDescent="0.15">
      <c r="A24" s="26" t="s">
        <v>46</v>
      </c>
      <c r="B24" s="27" t="s">
        <v>47</v>
      </c>
      <c r="C24" s="28">
        <v>17</v>
      </c>
      <c r="D24" s="28">
        <v>18</v>
      </c>
      <c r="E24" s="29">
        <f t="shared" si="0"/>
        <v>35</v>
      </c>
      <c r="F24" s="30"/>
      <c r="G24" s="30"/>
      <c r="H24" s="31"/>
    </row>
    <row r="25" spans="1:8" s="7" customFormat="1" ht="23.25" customHeight="1" x14ac:dyDescent="0.15">
      <c r="A25" s="34" t="s">
        <v>48</v>
      </c>
      <c r="B25" s="27" t="s">
        <v>49</v>
      </c>
      <c r="C25" s="29">
        <v>80</v>
      </c>
      <c r="D25" s="29">
        <v>84</v>
      </c>
      <c r="E25" s="29">
        <f t="shared" si="0"/>
        <v>164</v>
      </c>
      <c r="F25" s="30"/>
      <c r="G25" s="30"/>
      <c r="H25" s="31"/>
    </row>
    <row r="26" spans="1:8" s="7" customFormat="1" ht="23.25" customHeight="1" x14ac:dyDescent="0.15">
      <c r="A26" s="34" t="s">
        <v>50</v>
      </c>
      <c r="B26" s="27" t="s">
        <v>51</v>
      </c>
      <c r="C26" s="29">
        <v>520</v>
      </c>
      <c r="D26" s="29">
        <v>547</v>
      </c>
      <c r="E26" s="29">
        <f t="shared" si="0"/>
        <v>1067</v>
      </c>
      <c r="F26" s="30"/>
      <c r="G26" s="30"/>
      <c r="H26" s="31"/>
    </row>
    <row r="27" spans="1:8" s="7" customFormat="1" ht="23.25" customHeight="1" x14ac:dyDescent="0.15">
      <c r="A27" s="35" t="s">
        <v>52</v>
      </c>
      <c r="B27" s="36" t="s">
        <v>53</v>
      </c>
      <c r="C27" s="37">
        <v>1637</v>
      </c>
      <c r="D27" s="37">
        <v>1729</v>
      </c>
      <c r="E27" s="37">
        <f t="shared" si="0"/>
        <v>3366</v>
      </c>
      <c r="F27" s="30"/>
      <c r="G27" s="30"/>
      <c r="H27" s="31"/>
    </row>
    <row r="28" spans="1:8" s="7" customFormat="1" ht="23.25" customHeight="1" x14ac:dyDescent="0.15">
      <c r="A28" s="34" t="s">
        <v>54</v>
      </c>
      <c r="B28" s="27" t="s">
        <v>55</v>
      </c>
      <c r="C28" s="29">
        <v>270</v>
      </c>
      <c r="D28" s="29">
        <v>267</v>
      </c>
      <c r="E28" s="29">
        <f t="shared" si="0"/>
        <v>537</v>
      </c>
      <c r="F28" s="30"/>
      <c r="G28" s="30"/>
      <c r="H28" s="31"/>
    </row>
    <row r="29" spans="1:8" s="7" customFormat="1" ht="23.25" customHeight="1" x14ac:dyDescent="0.15">
      <c r="A29" s="34" t="s">
        <v>56</v>
      </c>
      <c r="B29" s="27" t="s">
        <v>57</v>
      </c>
      <c r="C29" s="29">
        <v>489</v>
      </c>
      <c r="D29" s="29">
        <v>523</v>
      </c>
      <c r="E29" s="29">
        <f t="shared" si="0"/>
        <v>1012</v>
      </c>
      <c r="F29" s="30"/>
      <c r="G29" s="30"/>
      <c r="H29" s="31"/>
    </row>
    <row r="30" spans="1:8" s="7" customFormat="1" ht="23.25" customHeight="1" x14ac:dyDescent="0.15">
      <c r="A30" s="34" t="s">
        <v>58</v>
      </c>
      <c r="B30" s="27" t="s">
        <v>59</v>
      </c>
      <c r="C30" s="29">
        <v>1015</v>
      </c>
      <c r="D30" s="29">
        <v>1070</v>
      </c>
      <c r="E30" s="29">
        <f t="shared" si="0"/>
        <v>2085</v>
      </c>
      <c r="F30" s="30"/>
      <c r="G30" s="30"/>
      <c r="H30" s="31"/>
    </row>
    <row r="31" spans="1:8" s="7" customFormat="1" ht="23.25" customHeight="1" x14ac:dyDescent="0.15">
      <c r="A31" s="34" t="s">
        <v>60</v>
      </c>
      <c r="B31" s="27" t="s">
        <v>61</v>
      </c>
      <c r="C31" s="29">
        <v>674</v>
      </c>
      <c r="D31" s="29">
        <v>730</v>
      </c>
      <c r="E31" s="29">
        <f t="shared" si="0"/>
        <v>1404</v>
      </c>
      <c r="F31" s="30"/>
      <c r="G31" s="30"/>
      <c r="H31" s="31"/>
    </row>
    <row r="32" spans="1:8" s="7" customFormat="1" ht="23.25" customHeight="1" x14ac:dyDescent="0.15">
      <c r="A32" s="34" t="s">
        <v>62</v>
      </c>
      <c r="B32" s="27" t="s">
        <v>63</v>
      </c>
      <c r="C32" s="29">
        <v>119</v>
      </c>
      <c r="D32" s="29">
        <v>131</v>
      </c>
      <c r="E32" s="29">
        <f t="shared" si="0"/>
        <v>250</v>
      </c>
      <c r="F32" s="30"/>
      <c r="G32" s="30"/>
      <c r="H32" s="31"/>
    </row>
    <row r="33" spans="1:8" s="7" customFormat="1" ht="23.25" customHeight="1" x14ac:dyDescent="0.15">
      <c r="A33" s="34" t="s">
        <v>64</v>
      </c>
      <c r="B33" s="27" t="s">
        <v>65</v>
      </c>
      <c r="C33" s="29">
        <v>70</v>
      </c>
      <c r="D33" s="29">
        <v>69</v>
      </c>
      <c r="E33" s="29">
        <f t="shared" si="0"/>
        <v>139</v>
      </c>
      <c r="F33" s="30"/>
      <c r="G33" s="30"/>
      <c r="H33" s="31"/>
    </row>
    <row r="34" spans="1:8" s="7" customFormat="1" ht="23.25" customHeight="1" x14ac:dyDescent="0.15">
      <c r="A34" s="34" t="s">
        <v>66</v>
      </c>
      <c r="B34" s="27" t="s">
        <v>67</v>
      </c>
      <c r="C34" s="29">
        <v>332</v>
      </c>
      <c r="D34" s="29">
        <v>411</v>
      </c>
      <c r="E34" s="29">
        <f t="shared" si="0"/>
        <v>743</v>
      </c>
      <c r="F34" s="30"/>
      <c r="G34" s="30"/>
      <c r="H34" s="31"/>
    </row>
    <row r="35" spans="1:8" s="7" customFormat="1" ht="23.25" customHeight="1" x14ac:dyDescent="0.15">
      <c r="A35" s="34" t="s">
        <v>68</v>
      </c>
      <c r="B35" s="27" t="s">
        <v>69</v>
      </c>
      <c r="C35" s="29">
        <v>2165</v>
      </c>
      <c r="D35" s="29">
        <v>2116</v>
      </c>
      <c r="E35" s="29">
        <f t="shared" si="0"/>
        <v>4281</v>
      </c>
      <c r="F35" s="30"/>
      <c r="G35" s="30"/>
      <c r="H35" s="31"/>
    </row>
    <row r="36" spans="1:8" s="7" customFormat="1" ht="23.25" customHeight="1" x14ac:dyDescent="0.15">
      <c r="A36" s="34" t="s">
        <v>70</v>
      </c>
      <c r="B36" s="27" t="s">
        <v>71</v>
      </c>
      <c r="C36" s="29">
        <v>1222</v>
      </c>
      <c r="D36" s="29">
        <v>1114</v>
      </c>
      <c r="E36" s="29">
        <f t="shared" si="0"/>
        <v>2336</v>
      </c>
      <c r="F36" s="30"/>
      <c r="G36" s="30"/>
      <c r="H36" s="31"/>
    </row>
    <row r="37" spans="1:8" s="7" customFormat="1" ht="23.25" customHeight="1" x14ac:dyDescent="0.15">
      <c r="A37" s="34" t="s">
        <v>72</v>
      </c>
      <c r="B37" s="27" t="s">
        <v>73</v>
      </c>
      <c r="C37" s="29">
        <v>2856</v>
      </c>
      <c r="D37" s="29">
        <v>2892</v>
      </c>
      <c r="E37" s="29">
        <f t="shared" si="0"/>
        <v>5748</v>
      </c>
      <c r="F37" s="30"/>
      <c r="G37" s="30"/>
      <c r="H37" s="31"/>
    </row>
    <row r="38" spans="1:8" s="7" customFormat="1" ht="23.25" customHeight="1" x14ac:dyDescent="0.15">
      <c r="A38" s="34" t="s">
        <v>74</v>
      </c>
      <c r="B38" s="27" t="s">
        <v>75</v>
      </c>
      <c r="C38" s="29">
        <v>1516</v>
      </c>
      <c r="D38" s="29">
        <v>1620</v>
      </c>
      <c r="E38" s="29">
        <f t="shared" si="0"/>
        <v>3136</v>
      </c>
      <c r="F38" s="30"/>
      <c r="G38" s="30"/>
      <c r="H38" s="31"/>
    </row>
    <row r="39" spans="1:8" s="7" customFormat="1" ht="23.25" customHeight="1" x14ac:dyDescent="0.15">
      <c r="A39" s="34" t="s">
        <v>76</v>
      </c>
      <c r="B39" s="27" t="s">
        <v>77</v>
      </c>
      <c r="C39" s="29">
        <v>528</v>
      </c>
      <c r="D39" s="29">
        <v>513</v>
      </c>
      <c r="E39" s="29">
        <f t="shared" si="0"/>
        <v>1041</v>
      </c>
      <c r="F39" s="30"/>
      <c r="G39" s="30"/>
      <c r="H39" s="31"/>
    </row>
    <row r="40" spans="1:8" s="7" customFormat="1" ht="23.25" customHeight="1" x14ac:dyDescent="0.15">
      <c r="A40" s="34" t="s">
        <v>78</v>
      </c>
      <c r="B40" s="27" t="s">
        <v>79</v>
      </c>
      <c r="C40" s="29">
        <v>710</v>
      </c>
      <c r="D40" s="29">
        <v>769</v>
      </c>
      <c r="E40" s="29">
        <f t="shared" si="0"/>
        <v>1479</v>
      </c>
      <c r="F40" s="30"/>
      <c r="G40" s="30"/>
      <c r="H40" s="31"/>
    </row>
    <row r="41" spans="1:8" s="7" customFormat="1" ht="23.25" customHeight="1" x14ac:dyDescent="0.15">
      <c r="A41" s="34" t="s">
        <v>80</v>
      </c>
      <c r="B41" s="27" t="s">
        <v>81</v>
      </c>
      <c r="C41" s="29">
        <v>562</v>
      </c>
      <c r="D41" s="29">
        <v>634</v>
      </c>
      <c r="E41" s="29">
        <f t="shared" si="0"/>
        <v>1196</v>
      </c>
      <c r="F41" s="30"/>
      <c r="G41" s="30"/>
      <c r="H41" s="31"/>
    </row>
    <row r="42" spans="1:8" s="7" customFormat="1" ht="23.25" customHeight="1" x14ac:dyDescent="0.15">
      <c r="A42" s="34" t="s">
        <v>82</v>
      </c>
      <c r="B42" s="27" t="s">
        <v>83</v>
      </c>
      <c r="C42" s="29">
        <v>1030</v>
      </c>
      <c r="D42" s="29">
        <v>1107</v>
      </c>
      <c r="E42" s="29">
        <f t="shared" si="0"/>
        <v>2137</v>
      </c>
      <c r="F42" s="30"/>
      <c r="G42" s="30"/>
      <c r="H42" s="31"/>
    </row>
    <row r="43" spans="1:8" s="7" customFormat="1" ht="23.25" customHeight="1" x14ac:dyDescent="0.15">
      <c r="A43" s="34" t="s">
        <v>84</v>
      </c>
      <c r="B43" s="27" t="s">
        <v>85</v>
      </c>
      <c r="C43" s="29">
        <v>414</v>
      </c>
      <c r="D43" s="29">
        <v>379</v>
      </c>
      <c r="E43" s="29">
        <f t="shared" si="0"/>
        <v>793</v>
      </c>
      <c r="F43" s="30"/>
      <c r="G43" s="30"/>
      <c r="H43" s="31"/>
    </row>
    <row r="44" spans="1:8" s="7" customFormat="1" ht="23.25" customHeight="1" x14ac:dyDescent="0.15">
      <c r="A44" s="34" t="s">
        <v>86</v>
      </c>
      <c r="B44" s="27" t="s">
        <v>87</v>
      </c>
      <c r="C44" s="29">
        <v>1554</v>
      </c>
      <c r="D44" s="29">
        <v>1575</v>
      </c>
      <c r="E44" s="29">
        <f t="shared" si="0"/>
        <v>3129</v>
      </c>
      <c r="F44" s="30"/>
      <c r="G44" s="30"/>
      <c r="H44" s="31"/>
    </row>
    <row r="45" spans="1:8" s="7" customFormat="1" ht="23.25" customHeight="1" x14ac:dyDescent="0.15">
      <c r="A45" s="34" t="s">
        <v>88</v>
      </c>
      <c r="B45" s="27" t="s">
        <v>89</v>
      </c>
      <c r="C45" s="29">
        <v>1087</v>
      </c>
      <c r="D45" s="29">
        <v>1073</v>
      </c>
      <c r="E45" s="29">
        <f t="shared" si="0"/>
        <v>2160</v>
      </c>
      <c r="F45" s="30"/>
      <c r="G45" s="30"/>
      <c r="H45" s="31"/>
    </row>
    <row r="46" spans="1:8" s="7" customFormat="1" ht="23.25" customHeight="1" x14ac:dyDescent="0.15">
      <c r="A46" s="34" t="s">
        <v>90</v>
      </c>
      <c r="B46" s="27" t="s">
        <v>91</v>
      </c>
      <c r="C46" s="29">
        <v>1000</v>
      </c>
      <c r="D46" s="29">
        <v>1045</v>
      </c>
      <c r="E46" s="29">
        <f t="shared" si="0"/>
        <v>2045</v>
      </c>
      <c r="F46" s="30"/>
      <c r="G46" s="30"/>
      <c r="H46" s="31"/>
    </row>
    <row r="47" spans="1:8" s="7" customFormat="1" ht="23.25" customHeight="1" x14ac:dyDescent="0.15">
      <c r="A47" s="34" t="s">
        <v>92</v>
      </c>
      <c r="B47" s="27" t="s">
        <v>93</v>
      </c>
      <c r="C47" s="29">
        <v>1643</v>
      </c>
      <c r="D47" s="29">
        <v>1718</v>
      </c>
      <c r="E47" s="29">
        <f t="shared" si="0"/>
        <v>3361</v>
      </c>
      <c r="F47" s="30"/>
      <c r="G47" s="30"/>
      <c r="H47" s="31"/>
    </row>
    <row r="48" spans="1:8" s="7" customFormat="1" ht="23.25" customHeight="1" x14ac:dyDescent="0.15">
      <c r="A48" s="34" t="s">
        <v>94</v>
      </c>
      <c r="B48" s="27" t="s">
        <v>95</v>
      </c>
      <c r="C48" s="29">
        <v>1319</v>
      </c>
      <c r="D48" s="29">
        <v>1290</v>
      </c>
      <c r="E48" s="29">
        <f t="shared" si="0"/>
        <v>2609</v>
      </c>
      <c r="F48" s="30"/>
      <c r="G48" s="30"/>
      <c r="H48" s="31"/>
    </row>
    <row r="49" spans="1:8" s="7" customFormat="1" ht="23.25" customHeight="1" x14ac:dyDescent="0.15">
      <c r="A49" s="35" t="s">
        <v>96</v>
      </c>
      <c r="B49" s="27" t="s">
        <v>97</v>
      </c>
      <c r="C49" s="29">
        <v>1761</v>
      </c>
      <c r="D49" s="29">
        <v>1743</v>
      </c>
      <c r="E49" s="37">
        <f t="shared" si="0"/>
        <v>3504</v>
      </c>
      <c r="F49" s="30"/>
      <c r="G49" s="30"/>
      <c r="H49" s="31"/>
    </row>
    <row r="50" spans="1:8" s="7" customFormat="1" ht="23.25" customHeight="1" x14ac:dyDescent="0.15">
      <c r="A50" s="34" t="s">
        <v>98</v>
      </c>
      <c r="B50" s="27" t="s">
        <v>99</v>
      </c>
      <c r="C50" s="29">
        <v>1357</v>
      </c>
      <c r="D50" s="29">
        <v>1342</v>
      </c>
      <c r="E50" s="29">
        <f t="shared" si="0"/>
        <v>2699</v>
      </c>
      <c r="F50" s="30"/>
      <c r="G50" s="30"/>
      <c r="H50" s="31"/>
    </row>
    <row r="51" spans="1:8" s="7" customFormat="1" ht="23.25" customHeight="1" x14ac:dyDescent="0.15">
      <c r="A51" s="34" t="s">
        <v>100</v>
      </c>
      <c r="B51" s="27" t="s">
        <v>101</v>
      </c>
      <c r="C51" s="29">
        <v>1630</v>
      </c>
      <c r="D51" s="29">
        <v>1721</v>
      </c>
      <c r="E51" s="29">
        <f t="shared" si="0"/>
        <v>3351</v>
      </c>
      <c r="F51" s="30"/>
      <c r="G51" s="30"/>
      <c r="H51" s="31"/>
    </row>
    <row r="52" spans="1:8" s="7" customFormat="1" ht="23.25" customHeight="1" x14ac:dyDescent="0.15">
      <c r="A52" s="34" t="s">
        <v>102</v>
      </c>
      <c r="B52" s="27" t="s">
        <v>103</v>
      </c>
      <c r="C52" s="29">
        <v>602</v>
      </c>
      <c r="D52" s="29">
        <v>554</v>
      </c>
      <c r="E52" s="29">
        <f t="shared" si="0"/>
        <v>1156</v>
      </c>
      <c r="F52" s="30"/>
      <c r="G52" s="30"/>
      <c r="H52" s="31"/>
    </row>
    <row r="53" spans="1:8" s="7" customFormat="1" ht="23.25" customHeight="1" x14ac:dyDescent="0.15">
      <c r="A53" s="34" t="s">
        <v>104</v>
      </c>
      <c r="B53" s="27" t="s">
        <v>105</v>
      </c>
      <c r="C53" s="29">
        <v>377</v>
      </c>
      <c r="D53" s="29">
        <v>364</v>
      </c>
      <c r="E53" s="29">
        <f t="shared" si="0"/>
        <v>741</v>
      </c>
      <c r="F53" s="30"/>
      <c r="G53" s="30"/>
      <c r="H53" s="31"/>
    </row>
    <row r="54" spans="1:8" s="7" customFormat="1" ht="23.25" customHeight="1" x14ac:dyDescent="0.15">
      <c r="A54" s="34" t="s">
        <v>106</v>
      </c>
      <c r="B54" s="27" t="s">
        <v>107</v>
      </c>
      <c r="C54" s="29">
        <v>395</v>
      </c>
      <c r="D54" s="29">
        <v>415</v>
      </c>
      <c r="E54" s="29">
        <f t="shared" si="0"/>
        <v>810</v>
      </c>
      <c r="F54" s="30"/>
      <c r="G54" s="30"/>
      <c r="H54" s="31"/>
    </row>
    <row r="55" spans="1:8" s="7" customFormat="1" ht="23.25" customHeight="1" x14ac:dyDescent="0.15">
      <c r="A55" s="34" t="s">
        <v>108</v>
      </c>
      <c r="B55" s="27" t="s">
        <v>109</v>
      </c>
      <c r="C55" s="29">
        <v>681</v>
      </c>
      <c r="D55" s="29">
        <v>688</v>
      </c>
      <c r="E55" s="29">
        <f t="shared" si="0"/>
        <v>1369</v>
      </c>
      <c r="F55" s="30"/>
      <c r="G55" s="30"/>
      <c r="H55" s="31"/>
    </row>
    <row r="56" spans="1:8" s="7" customFormat="1" ht="23.25" customHeight="1" x14ac:dyDescent="0.15">
      <c r="A56" s="34" t="s">
        <v>110</v>
      </c>
      <c r="B56" s="27" t="s">
        <v>111</v>
      </c>
      <c r="C56" s="29">
        <v>417</v>
      </c>
      <c r="D56" s="29">
        <v>469</v>
      </c>
      <c r="E56" s="29">
        <f t="shared" si="0"/>
        <v>886</v>
      </c>
      <c r="F56" s="30"/>
      <c r="G56" s="30"/>
      <c r="H56" s="31"/>
    </row>
    <row r="57" spans="1:8" s="7" customFormat="1" ht="23.25" customHeight="1" x14ac:dyDescent="0.15">
      <c r="A57" s="34" t="s">
        <v>112</v>
      </c>
      <c r="B57" s="27" t="s">
        <v>113</v>
      </c>
      <c r="C57" s="29">
        <v>218</v>
      </c>
      <c r="D57" s="29">
        <v>224</v>
      </c>
      <c r="E57" s="29">
        <f t="shared" si="0"/>
        <v>442</v>
      </c>
      <c r="F57" s="30"/>
      <c r="G57" s="30"/>
      <c r="H57" s="31"/>
    </row>
    <row r="58" spans="1:8" s="7" customFormat="1" ht="23.25" customHeight="1" x14ac:dyDescent="0.15">
      <c r="A58" s="34" t="s">
        <v>114</v>
      </c>
      <c r="B58" s="27" t="s">
        <v>115</v>
      </c>
      <c r="C58" s="29">
        <v>156</v>
      </c>
      <c r="D58" s="29">
        <v>169</v>
      </c>
      <c r="E58" s="29">
        <f t="shared" si="0"/>
        <v>325</v>
      </c>
      <c r="F58" s="30"/>
      <c r="G58" s="30"/>
      <c r="H58" s="31"/>
    </row>
    <row r="59" spans="1:8" s="7" customFormat="1" ht="23.25" customHeight="1" x14ac:dyDescent="0.15">
      <c r="A59" s="34" t="s">
        <v>116</v>
      </c>
      <c r="B59" s="27" t="s">
        <v>117</v>
      </c>
      <c r="C59" s="29">
        <v>139</v>
      </c>
      <c r="D59" s="29">
        <v>154</v>
      </c>
      <c r="E59" s="29">
        <f t="shared" si="0"/>
        <v>293</v>
      </c>
      <c r="F59" s="30"/>
      <c r="G59" s="30"/>
      <c r="H59" s="31"/>
    </row>
    <row r="60" spans="1:8" s="7" customFormat="1" ht="23.25" customHeight="1" x14ac:dyDescent="0.15">
      <c r="A60" s="34" t="s">
        <v>118</v>
      </c>
      <c r="B60" s="27" t="s">
        <v>119</v>
      </c>
      <c r="C60" s="29">
        <v>205</v>
      </c>
      <c r="D60" s="29">
        <v>191</v>
      </c>
      <c r="E60" s="29">
        <f t="shared" si="0"/>
        <v>396</v>
      </c>
      <c r="F60" s="30"/>
      <c r="G60" s="30"/>
      <c r="H60" s="31"/>
    </row>
    <row r="61" spans="1:8" s="7" customFormat="1" ht="23.25" customHeight="1" x14ac:dyDescent="0.15">
      <c r="A61" s="34" t="s">
        <v>120</v>
      </c>
      <c r="B61" s="27" t="s">
        <v>121</v>
      </c>
      <c r="C61" s="29">
        <v>121</v>
      </c>
      <c r="D61" s="29">
        <v>134</v>
      </c>
      <c r="E61" s="29">
        <f t="shared" si="0"/>
        <v>255</v>
      </c>
      <c r="F61" s="30"/>
      <c r="G61" s="30"/>
      <c r="H61" s="31"/>
    </row>
    <row r="62" spans="1:8" s="7" customFormat="1" ht="23.25" customHeight="1" x14ac:dyDescent="0.15">
      <c r="A62" s="34" t="s">
        <v>122</v>
      </c>
      <c r="B62" s="27" t="s">
        <v>123</v>
      </c>
      <c r="C62" s="29">
        <v>46</v>
      </c>
      <c r="D62" s="29">
        <v>54</v>
      </c>
      <c r="E62" s="29">
        <f t="shared" si="0"/>
        <v>100</v>
      </c>
      <c r="F62" s="30"/>
      <c r="G62" s="30"/>
      <c r="H62" s="31"/>
    </row>
    <row r="63" spans="1:8" s="7" customFormat="1" ht="23.25" customHeight="1" thickBot="1" x14ac:dyDescent="0.2">
      <c r="A63" s="38" t="s">
        <v>124</v>
      </c>
      <c r="B63" s="39" t="s">
        <v>125</v>
      </c>
      <c r="C63" s="40">
        <v>50</v>
      </c>
      <c r="D63" s="40">
        <v>41</v>
      </c>
      <c r="E63" s="41">
        <f t="shared" si="0"/>
        <v>91</v>
      </c>
      <c r="F63" s="42"/>
      <c r="G63" s="42"/>
      <c r="H63" s="43"/>
    </row>
    <row r="64" spans="1:8" s="7" customFormat="1" ht="23.25" customHeight="1" x14ac:dyDescent="0.15">
      <c r="A64" s="44" t="s">
        <v>126</v>
      </c>
      <c r="B64" s="36" t="s">
        <v>127</v>
      </c>
      <c r="C64" s="45">
        <v>408</v>
      </c>
      <c r="D64" s="45">
        <v>480</v>
      </c>
      <c r="E64" s="45">
        <f t="shared" si="0"/>
        <v>888</v>
      </c>
      <c r="F64" s="46">
        <f>SUM(C64:C70)</f>
        <v>779</v>
      </c>
      <c r="G64" s="46">
        <f>SUM(D64:D70)</f>
        <v>842</v>
      </c>
      <c r="H64" s="31">
        <f>SUM(E64:E70)</f>
        <v>1621</v>
      </c>
    </row>
    <row r="65" spans="1:8" s="7" customFormat="1" ht="23.25" customHeight="1" x14ac:dyDescent="0.15">
      <c r="A65" s="34" t="s">
        <v>128</v>
      </c>
      <c r="B65" s="36" t="s">
        <v>129</v>
      </c>
      <c r="C65" s="29">
        <v>54</v>
      </c>
      <c r="D65" s="29">
        <v>55</v>
      </c>
      <c r="E65" s="29">
        <f t="shared" si="0"/>
        <v>109</v>
      </c>
      <c r="F65" s="46"/>
      <c r="G65" s="46"/>
      <c r="H65" s="31"/>
    </row>
    <row r="66" spans="1:8" s="7" customFormat="1" ht="23.25" customHeight="1" x14ac:dyDescent="0.15">
      <c r="A66" s="34" t="s">
        <v>130</v>
      </c>
      <c r="B66" s="36" t="s">
        <v>131</v>
      </c>
      <c r="C66" s="29">
        <v>165</v>
      </c>
      <c r="D66" s="29">
        <v>165</v>
      </c>
      <c r="E66" s="29">
        <f t="shared" si="0"/>
        <v>330</v>
      </c>
      <c r="F66" s="46"/>
      <c r="G66" s="46"/>
      <c r="H66" s="31"/>
    </row>
    <row r="67" spans="1:8" s="7" customFormat="1" ht="23.25" customHeight="1" x14ac:dyDescent="0.15">
      <c r="A67" s="34" t="s">
        <v>132</v>
      </c>
      <c r="B67" s="47" t="s">
        <v>133</v>
      </c>
      <c r="C67" s="29">
        <v>13</v>
      </c>
      <c r="D67" s="29">
        <v>11</v>
      </c>
      <c r="E67" s="29">
        <f t="shared" si="0"/>
        <v>24</v>
      </c>
      <c r="F67" s="46"/>
      <c r="G67" s="46"/>
      <c r="H67" s="31"/>
    </row>
    <row r="68" spans="1:8" s="7" customFormat="1" ht="23.25" customHeight="1" x14ac:dyDescent="0.15">
      <c r="A68" s="34" t="s">
        <v>134</v>
      </c>
      <c r="B68" s="27" t="s">
        <v>135</v>
      </c>
      <c r="C68" s="29">
        <v>80</v>
      </c>
      <c r="D68" s="29">
        <v>79</v>
      </c>
      <c r="E68" s="29">
        <f t="shared" si="0"/>
        <v>159</v>
      </c>
      <c r="F68" s="46"/>
      <c r="G68" s="46"/>
      <c r="H68" s="31"/>
    </row>
    <row r="69" spans="1:8" s="7" customFormat="1" ht="23.25" customHeight="1" x14ac:dyDescent="0.15">
      <c r="A69" s="34" t="s">
        <v>136</v>
      </c>
      <c r="B69" s="27" t="s">
        <v>137</v>
      </c>
      <c r="C69" s="29">
        <v>33</v>
      </c>
      <c r="D69" s="29">
        <v>23</v>
      </c>
      <c r="E69" s="29">
        <f t="shared" si="0"/>
        <v>56</v>
      </c>
      <c r="F69" s="46"/>
      <c r="G69" s="46"/>
      <c r="H69" s="31"/>
    </row>
    <row r="70" spans="1:8" s="7" customFormat="1" ht="23.25" customHeight="1" thickBot="1" x14ac:dyDescent="0.2">
      <c r="A70" s="34" t="s">
        <v>138</v>
      </c>
      <c r="B70" s="47" t="s">
        <v>139</v>
      </c>
      <c r="C70" s="29">
        <v>26</v>
      </c>
      <c r="D70" s="29">
        <v>29</v>
      </c>
      <c r="E70" s="29">
        <f t="shared" ref="E70:E133" si="1">SUM(C70:D70)</f>
        <v>55</v>
      </c>
      <c r="F70" s="46"/>
      <c r="G70" s="46"/>
      <c r="H70" s="31"/>
    </row>
    <row r="71" spans="1:8" s="7" customFormat="1" ht="23.25" customHeight="1" x14ac:dyDescent="0.15">
      <c r="A71" s="48" t="s">
        <v>140</v>
      </c>
      <c r="B71" s="49" t="s">
        <v>141</v>
      </c>
      <c r="C71" s="50">
        <v>372</v>
      </c>
      <c r="D71" s="50">
        <v>393</v>
      </c>
      <c r="E71" s="50">
        <f t="shared" si="1"/>
        <v>765</v>
      </c>
      <c r="F71" s="51">
        <f>SUM(C71:C76)</f>
        <v>1195</v>
      </c>
      <c r="G71" s="51">
        <f>SUM(D71:D76)</f>
        <v>1211</v>
      </c>
      <c r="H71" s="25">
        <f>SUM(E71:E76)</f>
        <v>2406</v>
      </c>
    </row>
    <row r="72" spans="1:8" s="7" customFormat="1" ht="23.25" customHeight="1" x14ac:dyDescent="0.15">
      <c r="A72" s="34" t="s">
        <v>142</v>
      </c>
      <c r="B72" s="47" t="s">
        <v>143</v>
      </c>
      <c r="C72" s="29">
        <v>281</v>
      </c>
      <c r="D72" s="29">
        <v>279</v>
      </c>
      <c r="E72" s="29">
        <f t="shared" si="1"/>
        <v>560</v>
      </c>
      <c r="F72" s="46"/>
      <c r="G72" s="46"/>
      <c r="H72" s="31"/>
    </row>
    <row r="73" spans="1:8" s="7" customFormat="1" ht="23.25" customHeight="1" x14ac:dyDescent="0.15">
      <c r="A73" s="34" t="s">
        <v>144</v>
      </c>
      <c r="B73" s="27" t="s">
        <v>145</v>
      </c>
      <c r="C73" s="29">
        <v>292</v>
      </c>
      <c r="D73" s="29">
        <v>293</v>
      </c>
      <c r="E73" s="29">
        <f t="shared" si="1"/>
        <v>585</v>
      </c>
      <c r="F73" s="46"/>
      <c r="G73" s="46"/>
      <c r="H73" s="31"/>
    </row>
    <row r="74" spans="1:8" s="7" customFormat="1" ht="23.25" customHeight="1" x14ac:dyDescent="0.15">
      <c r="A74" s="34" t="s">
        <v>146</v>
      </c>
      <c r="B74" s="47" t="s">
        <v>147</v>
      </c>
      <c r="C74" s="29">
        <v>15</v>
      </c>
      <c r="D74" s="29">
        <v>10</v>
      </c>
      <c r="E74" s="29">
        <f t="shared" si="1"/>
        <v>25</v>
      </c>
      <c r="F74" s="46"/>
      <c r="G74" s="46"/>
      <c r="H74" s="31"/>
    </row>
    <row r="75" spans="1:8" s="7" customFormat="1" ht="23.25" customHeight="1" x14ac:dyDescent="0.15">
      <c r="A75" s="34" t="s">
        <v>148</v>
      </c>
      <c r="B75" s="52" t="s">
        <v>149</v>
      </c>
      <c r="C75" s="29">
        <v>86</v>
      </c>
      <c r="D75" s="29">
        <v>82</v>
      </c>
      <c r="E75" s="29">
        <f t="shared" si="1"/>
        <v>168</v>
      </c>
      <c r="F75" s="46"/>
      <c r="G75" s="46"/>
      <c r="H75" s="31"/>
    </row>
    <row r="76" spans="1:8" s="7" customFormat="1" ht="23.25" customHeight="1" thickBot="1" x14ac:dyDescent="0.2">
      <c r="A76" s="34" t="s">
        <v>150</v>
      </c>
      <c r="B76" s="53" t="s">
        <v>151</v>
      </c>
      <c r="C76" s="29">
        <v>149</v>
      </c>
      <c r="D76" s="29">
        <v>154</v>
      </c>
      <c r="E76" s="29">
        <f t="shared" si="1"/>
        <v>303</v>
      </c>
      <c r="F76" s="46"/>
      <c r="G76" s="46"/>
      <c r="H76" s="31"/>
    </row>
    <row r="77" spans="1:8" s="7" customFormat="1" ht="23.25" customHeight="1" x14ac:dyDescent="0.15">
      <c r="A77" s="48" t="s">
        <v>152</v>
      </c>
      <c r="B77" s="22" t="s">
        <v>153</v>
      </c>
      <c r="C77" s="50">
        <v>58</v>
      </c>
      <c r="D77" s="50">
        <v>67</v>
      </c>
      <c r="E77" s="50">
        <f t="shared" si="1"/>
        <v>125</v>
      </c>
      <c r="F77" s="51">
        <f>SUM(C77:C81)</f>
        <v>504</v>
      </c>
      <c r="G77" s="51">
        <f>SUM(D77:D81)</f>
        <v>549</v>
      </c>
      <c r="H77" s="25">
        <f>SUM(E77:E81)</f>
        <v>1053</v>
      </c>
    </row>
    <row r="78" spans="1:8" s="7" customFormat="1" ht="23.25" customHeight="1" x14ac:dyDescent="0.15">
      <c r="A78" s="34" t="s">
        <v>154</v>
      </c>
      <c r="B78" s="27" t="s">
        <v>155</v>
      </c>
      <c r="C78" s="29">
        <v>268</v>
      </c>
      <c r="D78" s="29">
        <v>331</v>
      </c>
      <c r="E78" s="29">
        <f t="shared" si="1"/>
        <v>599</v>
      </c>
      <c r="F78" s="46"/>
      <c r="G78" s="46"/>
      <c r="H78" s="31"/>
    </row>
    <row r="79" spans="1:8" s="7" customFormat="1" ht="23.25" customHeight="1" x14ac:dyDescent="0.15">
      <c r="A79" s="34" t="s">
        <v>156</v>
      </c>
      <c r="B79" s="27" t="s">
        <v>157</v>
      </c>
      <c r="C79" s="29">
        <v>70</v>
      </c>
      <c r="D79" s="29">
        <v>61</v>
      </c>
      <c r="E79" s="29">
        <f t="shared" si="1"/>
        <v>131</v>
      </c>
      <c r="F79" s="46"/>
      <c r="G79" s="46"/>
      <c r="H79" s="31"/>
    </row>
    <row r="80" spans="1:8" s="7" customFormat="1" ht="23.25" customHeight="1" x14ac:dyDescent="0.15">
      <c r="A80" s="34" t="s">
        <v>158</v>
      </c>
      <c r="B80" s="27" t="s">
        <v>159</v>
      </c>
      <c r="C80" s="29">
        <v>55</v>
      </c>
      <c r="D80" s="29">
        <v>43</v>
      </c>
      <c r="E80" s="29">
        <f t="shared" si="1"/>
        <v>98</v>
      </c>
      <c r="F80" s="46"/>
      <c r="G80" s="46"/>
      <c r="H80" s="31"/>
    </row>
    <row r="81" spans="1:8" s="7" customFormat="1" ht="23.25" customHeight="1" thickBot="1" x14ac:dyDescent="0.2">
      <c r="A81" s="34" t="s">
        <v>160</v>
      </c>
      <c r="B81" s="27" t="s">
        <v>161</v>
      </c>
      <c r="C81" s="29">
        <v>53</v>
      </c>
      <c r="D81" s="29">
        <v>47</v>
      </c>
      <c r="E81" s="29">
        <f t="shared" si="1"/>
        <v>100</v>
      </c>
      <c r="F81" s="46"/>
      <c r="G81" s="46"/>
      <c r="H81" s="31"/>
    </row>
    <row r="82" spans="1:8" s="7" customFormat="1" ht="23.25" customHeight="1" x14ac:dyDescent="0.15">
      <c r="A82" s="48" t="s">
        <v>162</v>
      </c>
      <c r="B82" s="22" t="s">
        <v>163</v>
      </c>
      <c r="C82" s="50">
        <v>81</v>
      </c>
      <c r="D82" s="50">
        <v>75</v>
      </c>
      <c r="E82" s="50">
        <f t="shared" si="1"/>
        <v>156</v>
      </c>
      <c r="F82" s="51">
        <f>SUM(C82:C88)</f>
        <v>611</v>
      </c>
      <c r="G82" s="51">
        <f>SUM(D82:D88)</f>
        <v>684</v>
      </c>
      <c r="H82" s="25">
        <f>SUM(E82:E88)</f>
        <v>1295</v>
      </c>
    </row>
    <row r="83" spans="1:8" s="7" customFormat="1" ht="23.25" customHeight="1" x14ac:dyDescent="0.15">
      <c r="A83" s="34" t="s">
        <v>164</v>
      </c>
      <c r="B83" s="27" t="s">
        <v>165</v>
      </c>
      <c r="C83" s="29">
        <v>277</v>
      </c>
      <c r="D83" s="29">
        <v>296</v>
      </c>
      <c r="E83" s="29">
        <f t="shared" si="1"/>
        <v>573</v>
      </c>
      <c r="F83" s="46"/>
      <c r="G83" s="46"/>
      <c r="H83" s="31"/>
    </row>
    <row r="84" spans="1:8" s="7" customFormat="1" ht="23.25" customHeight="1" x14ac:dyDescent="0.15">
      <c r="A84" s="34" t="s">
        <v>166</v>
      </c>
      <c r="B84" s="27" t="s">
        <v>167</v>
      </c>
      <c r="C84" s="29">
        <v>97</v>
      </c>
      <c r="D84" s="29">
        <v>94</v>
      </c>
      <c r="E84" s="29">
        <f t="shared" si="1"/>
        <v>191</v>
      </c>
      <c r="F84" s="46"/>
      <c r="G84" s="46"/>
      <c r="H84" s="31"/>
    </row>
    <row r="85" spans="1:8" s="7" customFormat="1" ht="23.25" customHeight="1" x14ac:dyDescent="0.15">
      <c r="A85" s="34" t="s">
        <v>168</v>
      </c>
      <c r="B85" s="27" t="s">
        <v>169</v>
      </c>
      <c r="C85" s="29">
        <v>20</v>
      </c>
      <c r="D85" s="29">
        <v>27</v>
      </c>
      <c r="E85" s="29">
        <f t="shared" si="1"/>
        <v>47</v>
      </c>
      <c r="F85" s="46"/>
      <c r="G85" s="46"/>
      <c r="H85" s="31"/>
    </row>
    <row r="86" spans="1:8" s="7" customFormat="1" ht="23.25" customHeight="1" x14ac:dyDescent="0.15">
      <c r="A86" s="34" t="s">
        <v>170</v>
      </c>
      <c r="B86" s="27" t="s">
        <v>171</v>
      </c>
      <c r="C86" s="29">
        <v>21</v>
      </c>
      <c r="D86" s="29">
        <v>24</v>
      </c>
      <c r="E86" s="29">
        <f t="shared" si="1"/>
        <v>45</v>
      </c>
      <c r="F86" s="46"/>
      <c r="G86" s="46"/>
      <c r="H86" s="31"/>
    </row>
    <row r="87" spans="1:8" s="7" customFormat="1" ht="23.25" customHeight="1" x14ac:dyDescent="0.15">
      <c r="A87" s="34" t="s">
        <v>172</v>
      </c>
      <c r="B87" s="27" t="s">
        <v>173</v>
      </c>
      <c r="C87" s="29">
        <v>35</v>
      </c>
      <c r="D87" s="29">
        <v>36</v>
      </c>
      <c r="E87" s="29">
        <f t="shared" si="1"/>
        <v>71</v>
      </c>
      <c r="F87" s="46"/>
      <c r="G87" s="46"/>
      <c r="H87" s="31"/>
    </row>
    <row r="88" spans="1:8" s="7" customFormat="1" ht="23.25" customHeight="1" thickBot="1" x14ac:dyDescent="0.2">
      <c r="A88" s="54" t="s">
        <v>174</v>
      </c>
      <c r="B88" s="39" t="s">
        <v>175</v>
      </c>
      <c r="C88" s="40">
        <v>80</v>
      </c>
      <c r="D88" s="40">
        <v>132</v>
      </c>
      <c r="E88" s="40">
        <f t="shared" si="1"/>
        <v>212</v>
      </c>
      <c r="F88" s="55"/>
      <c r="G88" s="55"/>
      <c r="H88" s="43"/>
    </row>
    <row r="89" spans="1:8" s="7" customFormat="1" ht="23.25" customHeight="1" x14ac:dyDescent="0.15">
      <c r="A89" s="48" t="s">
        <v>176</v>
      </c>
      <c r="B89" s="22" t="s">
        <v>177</v>
      </c>
      <c r="C89" s="50">
        <v>905</v>
      </c>
      <c r="D89" s="50">
        <v>1005</v>
      </c>
      <c r="E89" s="50">
        <f t="shared" si="1"/>
        <v>1910</v>
      </c>
      <c r="F89" s="51">
        <f>SUM(C89:C95)</f>
        <v>3496</v>
      </c>
      <c r="G89" s="56">
        <f>SUM(D89:D95)</f>
        <v>3709</v>
      </c>
      <c r="H89" s="57">
        <f>SUM(E89:E95)</f>
        <v>7205</v>
      </c>
    </row>
    <row r="90" spans="1:8" s="7" customFormat="1" ht="23.25" customHeight="1" x14ac:dyDescent="0.15">
      <c r="A90" s="34" t="s">
        <v>178</v>
      </c>
      <c r="B90" s="27" t="s">
        <v>179</v>
      </c>
      <c r="C90" s="29">
        <v>513</v>
      </c>
      <c r="D90" s="29">
        <v>554</v>
      </c>
      <c r="E90" s="29">
        <f t="shared" si="1"/>
        <v>1067</v>
      </c>
      <c r="F90" s="46"/>
      <c r="G90" s="58"/>
      <c r="H90" s="59"/>
    </row>
    <row r="91" spans="1:8" s="7" customFormat="1" ht="23.25" customHeight="1" x14ac:dyDescent="0.15">
      <c r="A91" s="34" t="s">
        <v>180</v>
      </c>
      <c r="B91" s="27" t="s">
        <v>181</v>
      </c>
      <c r="C91" s="29">
        <v>672</v>
      </c>
      <c r="D91" s="29">
        <v>721</v>
      </c>
      <c r="E91" s="29">
        <f t="shared" si="1"/>
        <v>1393</v>
      </c>
      <c r="F91" s="46"/>
      <c r="G91" s="58"/>
      <c r="H91" s="59"/>
    </row>
    <row r="92" spans="1:8" s="7" customFormat="1" ht="23.25" customHeight="1" x14ac:dyDescent="0.15">
      <c r="A92" s="34" t="s">
        <v>182</v>
      </c>
      <c r="B92" s="27" t="s">
        <v>183</v>
      </c>
      <c r="C92" s="29">
        <v>497</v>
      </c>
      <c r="D92" s="29">
        <v>488</v>
      </c>
      <c r="E92" s="29">
        <f t="shared" si="1"/>
        <v>985</v>
      </c>
      <c r="F92" s="46"/>
      <c r="G92" s="58"/>
      <c r="H92" s="59"/>
    </row>
    <row r="93" spans="1:8" s="7" customFormat="1" ht="23.25" customHeight="1" x14ac:dyDescent="0.15">
      <c r="A93" s="34" t="s">
        <v>184</v>
      </c>
      <c r="B93" s="27" t="s">
        <v>185</v>
      </c>
      <c r="C93" s="29">
        <v>94</v>
      </c>
      <c r="D93" s="29">
        <v>94</v>
      </c>
      <c r="E93" s="29">
        <f t="shared" si="1"/>
        <v>188</v>
      </c>
      <c r="F93" s="46"/>
      <c r="G93" s="58"/>
      <c r="H93" s="59"/>
    </row>
    <row r="94" spans="1:8" s="7" customFormat="1" ht="23.25" customHeight="1" x14ac:dyDescent="0.15">
      <c r="A94" s="34" t="s">
        <v>186</v>
      </c>
      <c r="B94" s="27" t="s">
        <v>187</v>
      </c>
      <c r="C94" s="29">
        <v>565</v>
      </c>
      <c r="D94" s="29">
        <v>581</v>
      </c>
      <c r="E94" s="29">
        <f t="shared" si="1"/>
        <v>1146</v>
      </c>
      <c r="F94" s="46"/>
      <c r="G94" s="58"/>
      <c r="H94" s="59"/>
    </row>
    <row r="95" spans="1:8" s="7" customFormat="1" ht="23.25" customHeight="1" thickBot="1" x14ac:dyDescent="0.2">
      <c r="A95" s="34" t="s">
        <v>188</v>
      </c>
      <c r="B95" s="27" t="s">
        <v>189</v>
      </c>
      <c r="C95" s="29">
        <v>250</v>
      </c>
      <c r="D95" s="29">
        <v>266</v>
      </c>
      <c r="E95" s="29">
        <f t="shared" si="1"/>
        <v>516</v>
      </c>
      <c r="F95" s="46"/>
      <c r="G95" s="58"/>
      <c r="H95" s="59"/>
    </row>
    <row r="96" spans="1:8" s="7" customFormat="1" ht="23.25" customHeight="1" x14ac:dyDescent="0.15">
      <c r="A96" s="48" t="s">
        <v>190</v>
      </c>
      <c r="B96" s="22" t="s">
        <v>191</v>
      </c>
      <c r="C96" s="50">
        <v>853</v>
      </c>
      <c r="D96" s="50">
        <v>913</v>
      </c>
      <c r="E96" s="50">
        <f t="shared" si="1"/>
        <v>1766</v>
      </c>
      <c r="F96" s="51">
        <f>SUM(C96:C100)</f>
        <v>3620</v>
      </c>
      <c r="G96" s="51">
        <f>SUM(D96:D100)</f>
        <v>3864</v>
      </c>
      <c r="H96" s="25">
        <f>SUM(E96:E100)</f>
        <v>7484</v>
      </c>
    </row>
    <row r="97" spans="1:8" s="7" customFormat="1" ht="23.25" customHeight="1" x14ac:dyDescent="0.15">
      <c r="A97" s="34" t="s">
        <v>192</v>
      </c>
      <c r="B97" s="27" t="s">
        <v>193</v>
      </c>
      <c r="C97" s="29">
        <v>1160</v>
      </c>
      <c r="D97" s="29">
        <v>1185</v>
      </c>
      <c r="E97" s="29">
        <f t="shared" si="1"/>
        <v>2345</v>
      </c>
      <c r="F97" s="46"/>
      <c r="G97" s="46"/>
      <c r="H97" s="31"/>
    </row>
    <row r="98" spans="1:8" s="7" customFormat="1" ht="23.25" customHeight="1" x14ac:dyDescent="0.15">
      <c r="A98" s="34" t="s">
        <v>194</v>
      </c>
      <c r="B98" s="27" t="s">
        <v>195</v>
      </c>
      <c r="C98" s="29">
        <v>890</v>
      </c>
      <c r="D98" s="29">
        <v>991</v>
      </c>
      <c r="E98" s="29">
        <f t="shared" si="1"/>
        <v>1881</v>
      </c>
      <c r="F98" s="46"/>
      <c r="G98" s="46"/>
      <c r="H98" s="31"/>
    </row>
    <row r="99" spans="1:8" s="7" customFormat="1" ht="23.25" customHeight="1" x14ac:dyDescent="0.15">
      <c r="A99" s="34" t="s">
        <v>196</v>
      </c>
      <c r="B99" s="27" t="s">
        <v>197</v>
      </c>
      <c r="C99" s="29">
        <v>111</v>
      </c>
      <c r="D99" s="29">
        <v>130</v>
      </c>
      <c r="E99" s="29">
        <f t="shared" si="1"/>
        <v>241</v>
      </c>
      <c r="F99" s="46"/>
      <c r="G99" s="46"/>
      <c r="H99" s="31"/>
    </row>
    <row r="100" spans="1:8" s="7" customFormat="1" ht="23.25" customHeight="1" thickBot="1" x14ac:dyDescent="0.2">
      <c r="A100" s="54" t="s">
        <v>198</v>
      </c>
      <c r="B100" s="39" t="s">
        <v>199</v>
      </c>
      <c r="C100" s="40">
        <v>606</v>
      </c>
      <c r="D100" s="40">
        <v>645</v>
      </c>
      <c r="E100" s="40">
        <f t="shared" si="1"/>
        <v>1251</v>
      </c>
      <c r="F100" s="55"/>
      <c r="G100" s="55"/>
      <c r="H100" s="43"/>
    </row>
    <row r="101" spans="1:8" s="7" customFormat="1" ht="23.25" customHeight="1" x14ac:dyDescent="0.15">
      <c r="A101" s="60" t="s">
        <v>200</v>
      </c>
      <c r="B101" s="22" t="s">
        <v>201</v>
      </c>
      <c r="C101" s="50">
        <v>705</v>
      </c>
      <c r="D101" s="50">
        <v>682</v>
      </c>
      <c r="E101" s="50">
        <f t="shared" si="1"/>
        <v>1387</v>
      </c>
      <c r="F101" s="51">
        <f>SUM(C101:C107)</f>
        <v>3587</v>
      </c>
      <c r="G101" s="51">
        <f>SUM(D101:D107)</f>
        <v>3570</v>
      </c>
      <c r="H101" s="61">
        <f>SUM(E101:E107)</f>
        <v>7157</v>
      </c>
    </row>
    <row r="102" spans="1:8" s="7" customFormat="1" ht="23.25" customHeight="1" x14ac:dyDescent="0.15">
      <c r="A102" s="62" t="s">
        <v>202</v>
      </c>
      <c r="B102" s="27" t="s">
        <v>203</v>
      </c>
      <c r="C102" s="29">
        <v>1740</v>
      </c>
      <c r="D102" s="29">
        <v>1740</v>
      </c>
      <c r="E102" s="29">
        <f t="shared" si="1"/>
        <v>3480</v>
      </c>
      <c r="F102" s="46"/>
      <c r="G102" s="46"/>
      <c r="H102" s="63"/>
    </row>
    <row r="103" spans="1:8" s="7" customFormat="1" ht="23.25" customHeight="1" x14ac:dyDescent="0.15">
      <c r="A103" s="62" t="s">
        <v>204</v>
      </c>
      <c r="B103" s="27" t="s">
        <v>205</v>
      </c>
      <c r="C103" s="29">
        <v>231</v>
      </c>
      <c r="D103" s="29">
        <v>233</v>
      </c>
      <c r="E103" s="29">
        <f t="shared" si="1"/>
        <v>464</v>
      </c>
      <c r="F103" s="46"/>
      <c r="G103" s="46"/>
      <c r="H103" s="63"/>
    </row>
    <row r="104" spans="1:8" s="7" customFormat="1" ht="23.25" customHeight="1" x14ac:dyDescent="0.15">
      <c r="A104" s="62" t="s">
        <v>206</v>
      </c>
      <c r="B104" s="27" t="s">
        <v>207</v>
      </c>
      <c r="C104" s="29">
        <v>305</v>
      </c>
      <c r="D104" s="29">
        <v>316</v>
      </c>
      <c r="E104" s="29">
        <f t="shared" si="1"/>
        <v>621</v>
      </c>
      <c r="F104" s="46"/>
      <c r="G104" s="46"/>
      <c r="H104" s="63"/>
    </row>
    <row r="105" spans="1:8" s="7" customFormat="1" ht="23.25" customHeight="1" x14ac:dyDescent="0.15">
      <c r="A105" s="62" t="s">
        <v>208</v>
      </c>
      <c r="B105" s="27" t="s">
        <v>209</v>
      </c>
      <c r="C105" s="29">
        <v>390</v>
      </c>
      <c r="D105" s="29">
        <v>402</v>
      </c>
      <c r="E105" s="29">
        <f t="shared" si="1"/>
        <v>792</v>
      </c>
      <c r="F105" s="46"/>
      <c r="G105" s="46"/>
      <c r="H105" s="63"/>
    </row>
    <row r="106" spans="1:8" s="7" customFormat="1" ht="23.25" customHeight="1" x14ac:dyDescent="0.15">
      <c r="A106" s="62" t="s">
        <v>210</v>
      </c>
      <c r="B106" s="27" t="s">
        <v>211</v>
      </c>
      <c r="C106" s="29">
        <v>178</v>
      </c>
      <c r="D106" s="29">
        <v>165</v>
      </c>
      <c r="E106" s="29">
        <f t="shared" si="1"/>
        <v>343</v>
      </c>
      <c r="F106" s="46"/>
      <c r="G106" s="46"/>
      <c r="H106" s="63"/>
    </row>
    <row r="107" spans="1:8" s="7" customFormat="1" ht="23.25" customHeight="1" thickBot="1" x14ac:dyDescent="0.2">
      <c r="A107" s="64" t="s">
        <v>212</v>
      </c>
      <c r="B107" s="39" t="s">
        <v>213</v>
      </c>
      <c r="C107" s="40">
        <v>38</v>
      </c>
      <c r="D107" s="40">
        <v>32</v>
      </c>
      <c r="E107" s="40">
        <f t="shared" si="1"/>
        <v>70</v>
      </c>
      <c r="F107" s="55"/>
      <c r="G107" s="55"/>
      <c r="H107" s="65"/>
    </row>
    <row r="108" spans="1:8" s="7" customFormat="1" ht="23.25" customHeight="1" x14ac:dyDescent="0.15">
      <c r="A108" s="34" t="s">
        <v>214</v>
      </c>
      <c r="B108" s="27" t="s">
        <v>215</v>
      </c>
      <c r="C108" s="29">
        <v>116</v>
      </c>
      <c r="D108" s="29">
        <v>105</v>
      </c>
      <c r="E108" s="29">
        <f t="shared" si="1"/>
        <v>221</v>
      </c>
      <c r="F108" s="46">
        <f>SUM(C108:C114)</f>
        <v>1473</v>
      </c>
      <c r="G108" s="46">
        <f>SUM(D108:D114)</f>
        <v>1517</v>
      </c>
      <c r="H108" s="31">
        <f>SUM(E108:E114)</f>
        <v>2990</v>
      </c>
    </row>
    <row r="109" spans="1:8" s="7" customFormat="1" ht="23.25" customHeight="1" x14ac:dyDescent="0.15">
      <c r="A109" s="34" t="s">
        <v>216</v>
      </c>
      <c r="B109" s="27" t="s">
        <v>217</v>
      </c>
      <c r="C109" s="29">
        <v>188</v>
      </c>
      <c r="D109" s="29">
        <v>189</v>
      </c>
      <c r="E109" s="29">
        <f t="shared" si="1"/>
        <v>377</v>
      </c>
      <c r="F109" s="46"/>
      <c r="G109" s="46"/>
      <c r="H109" s="31"/>
    </row>
    <row r="110" spans="1:8" s="7" customFormat="1" ht="23.25" customHeight="1" x14ac:dyDescent="0.15">
      <c r="A110" s="34" t="s">
        <v>218</v>
      </c>
      <c r="B110" s="27" t="s">
        <v>219</v>
      </c>
      <c r="C110" s="29">
        <v>92</v>
      </c>
      <c r="D110" s="29">
        <v>111</v>
      </c>
      <c r="E110" s="29">
        <f t="shared" si="1"/>
        <v>203</v>
      </c>
      <c r="F110" s="46"/>
      <c r="G110" s="46"/>
      <c r="H110" s="31"/>
    </row>
    <row r="111" spans="1:8" s="7" customFormat="1" ht="23.25" customHeight="1" x14ac:dyDescent="0.15">
      <c r="A111" s="34" t="s">
        <v>220</v>
      </c>
      <c r="B111" s="27" t="s">
        <v>221</v>
      </c>
      <c r="C111" s="29">
        <v>63</v>
      </c>
      <c r="D111" s="29">
        <v>64</v>
      </c>
      <c r="E111" s="29">
        <f t="shared" si="1"/>
        <v>127</v>
      </c>
      <c r="F111" s="46"/>
      <c r="G111" s="46"/>
      <c r="H111" s="31"/>
    </row>
    <row r="112" spans="1:8" s="7" customFormat="1" ht="23.25" customHeight="1" x14ac:dyDescent="0.15">
      <c r="A112" s="34" t="s">
        <v>222</v>
      </c>
      <c r="B112" s="27" t="s">
        <v>223</v>
      </c>
      <c r="C112" s="29">
        <v>498</v>
      </c>
      <c r="D112" s="29">
        <v>512</v>
      </c>
      <c r="E112" s="29">
        <f t="shared" si="1"/>
        <v>1010</v>
      </c>
      <c r="F112" s="46"/>
      <c r="G112" s="46"/>
      <c r="H112" s="31"/>
    </row>
    <row r="113" spans="1:9" s="7" customFormat="1" ht="23.25" customHeight="1" x14ac:dyDescent="0.15">
      <c r="A113" s="34" t="s">
        <v>224</v>
      </c>
      <c r="B113" s="27" t="s">
        <v>225</v>
      </c>
      <c r="C113" s="29">
        <v>217</v>
      </c>
      <c r="D113" s="29">
        <v>216</v>
      </c>
      <c r="E113" s="29">
        <f t="shared" si="1"/>
        <v>433</v>
      </c>
      <c r="F113" s="46"/>
      <c r="G113" s="46"/>
      <c r="H113" s="31"/>
    </row>
    <row r="114" spans="1:9" s="7" customFormat="1" ht="23.25" customHeight="1" thickBot="1" x14ac:dyDescent="0.2">
      <c r="A114" s="34" t="s">
        <v>226</v>
      </c>
      <c r="B114" s="27" t="s">
        <v>227</v>
      </c>
      <c r="C114" s="29">
        <v>299</v>
      </c>
      <c r="D114" s="29">
        <v>320</v>
      </c>
      <c r="E114" s="29">
        <f t="shared" si="1"/>
        <v>619</v>
      </c>
      <c r="F114" s="46"/>
      <c r="G114" s="46"/>
      <c r="H114" s="31"/>
    </row>
    <row r="115" spans="1:9" s="7" customFormat="1" ht="23.25" customHeight="1" x14ac:dyDescent="0.15">
      <c r="A115" s="48" t="s">
        <v>228</v>
      </c>
      <c r="B115" s="22" t="s">
        <v>229</v>
      </c>
      <c r="C115" s="50">
        <v>142</v>
      </c>
      <c r="D115" s="50">
        <v>134</v>
      </c>
      <c r="E115" s="50">
        <f t="shared" si="1"/>
        <v>276</v>
      </c>
      <c r="F115" s="51">
        <f>SUM(C115:C119)</f>
        <v>1337</v>
      </c>
      <c r="G115" s="51">
        <f>SUM(D115:D119)</f>
        <v>1395</v>
      </c>
      <c r="H115" s="25">
        <f>SUM(E115:E119)</f>
        <v>2732</v>
      </c>
      <c r="I115" s="66"/>
    </row>
    <row r="116" spans="1:9" s="7" customFormat="1" ht="23.25" customHeight="1" x14ac:dyDescent="0.15">
      <c r="A116" s="34" t="s">
        <v>230</v>
      </c>
      <c r="B116" s="27" t="s">
        <v>231</v>
      </c>
      <c r="C116" s="29">
        <v>511</v>
      </c>
      <c r="D116" s="29">
        <v>556</v>
      </c>
      <c r="E116" s="29">
        <f t="shared" si="1"/>
        <v>1067</v>
      </c>
      <c r="F116" s="46"/>
      <c r="G116" s="46"/>
      <c r="H116" s="31"/>
      <c r="I116" s="66"/>
    </row>
    <row r="117" spans="1:9" s="7" customFormat="1" ht="23.25" customHeight="1" x14ac:dyDescent="0.15">
      <c r="A117" s="34" t="s">
        <v>232</v>
      </c>
      <c r="B117" s="27" t="s">
        <v>233</v>
      </c>
      <c r="C117" s="29">
        <v>238</v>
      </c>
      <c r="D117" s="29">
        <v>259</v>
      </c>
      <c r="E117" s="29">
        <f t="shared" si="1"/>
        <v>497</v>
      </c>
      <c r="F117" s="46"/>
      <c r="G117" s="46"/>
      <c r="H117" s="31"/>
      <c r="I117" s="66"/>
    </row>
    <row r="118" spans="1:9" s="7" customFormat="1" ht="23.25" customHeight="1" x14ac:dyDescent="0.15">
      <c r="A118" s="34" t="s">
        <v>234</v>
      </c>
      <c r="B118" s="27" t="s">
        <v>235</v>
      </c>
      <c r="C118" s="29">
        <v>208</v>
      </c>
      <c r="D118" s="29">
        <v>231</v>
      </c>
      <c r="E118" s="29">
        <f t="shared" si="1"/>
        <v>439</v>
      </c>
      <c r="F118" s="46"/>
      <c r="G118" s="46"/>
      <c r="H118" s="31"/>
      <c r="I118" s="66"/>
    </row>
    <row r="119" spans="1:9" s="7" customFormat="1" ht="23.25" customHeight="1" thickBot="1" x14ac:dyDescent="0.2">
      <c r="A119" s="34" t="s">
        <v>236</v>
      </c>
      <c r="B119" s="27" t="s">
        <v>237</v>
      </c>
      <c r="C119" s="29">
        <v>238</v>
      </c>
      <c r="D119" s="29">
        <v>215</v>
      </c>
      <c r="E119" s="29">
        <f t="shared" si="1"/>
        <v>453</v>
      </c>
      <c r="F119" s="46"/>
      <c r="G119" s="46"/>
      <c r="H119" s="31"/>
      <c r="I119" s="66"/>
    </row>
    <row r="120" spans="1:9" s="7" customFormat="1" ht="23.25" customHeight="1" x14ac:dyDescent="0.15">
      <c r="A120" s="48" t="s">
        <v>238</v>
      </c>
      <c r="B120" s="22" t="s">
        <v>239</v>
      </c>
      <c r="C120" s="50">
        <v>775</v>
      </c>
      <c r="D120" s="50">
        <v>842</v>
      </c>
      <c r="E120" s="50">
        <f t="shared" si="1"/>
        <v>1617</v>
      </c>
      <c r="F120" s="51">
        <f>SUM(C120:C125)</f>
        <v>2463</v>
      </c>
      <c r="G120" s="51">
        <f>SUM(D120:D125)</f>
        <v>2595</v>
      </c>
      <c r="H120" s="25">
        <f>SUM(E120:E125)</f>
        <v>5058</v>
      </c>
    </row>
    <row r="121" spans="1:9" s="7" customFormat="1" ht="23.25" customHeight="1" x14ac:dyDescent="0.15">
      <c r="A121" s="34" t="s">
        <v>240</v>
      </c>
      <c r="B121" s="27" t="s">
        <v>241</v>
      </c>
      <c r="C121" s="29">
        <v>850</v>
      </c>
      <c r="D121" s="29">
        <v>864</v>
      </c>
      <c r="E121" s="29">
        <f t="shared" si="1"/>
        <v>1714</v>
      </c>
      <c r="F121" s="46"/>
      <c r="G121" s="46"/>
      <c r="H121" s="31"/>
    </row>
    <row r="122" spans="1:9" s="7" customFormat="1" ht="23.25" customHeight="1" x14ac:dyDescent="0.15">
      <c r="A122" s="34" t="s">
        <v>242</v>
      </c>
      <c r="B122" s="27" t="s">
        <v>243</v>
      </c>
      <c r="C122" s="29">
        <v>328</v>
      </c>
      <c r="D122" s="29">
        <v>356</v>
      </c>
      <c r="E122" s="29">
        <f t="shared" si="1"/>
        <v>684</v>
      </c>
      <c r="F122" s="46"/>
      <c r="G122" s="46"/>
      <c r="H122" s="31"/>
    </row>
    <row r="123" spans="1:9" s="7" customFormat="1" ht="23.25" customHeight="1" x14ac:dyDescent="0.15">
      <c r="A123" s="34" t="s">
        <v>244</v>
      </c>
      <c r="B123" s="27" t="s">
        <v>245</v>
      </c>
      <c r="C123" s="29">
        <v>87</v>
      </c>
      <c r="D123" s="29">
        <v>84</v>
      </c>
      <c r="E123" s="29">
        <f t="shared" si="1"/>
        <v>171</v>
      </c>
      <c r="F123" s="46"/>
      <c r="G123" s="46"/>
      <c r="H123" s="31"/>
    </row>
    <row r="124" spans="1:9" s="7" customFormat="1" ht="23.25" customHeight="1" x14ac:dyDescent="0.15">
      <c r="A124" s="34" t="s">
        <v>246</v>
      </c>
      <c r="B124" s="27" t="s">
        <v>247</v>
      </c>
      <c r="C124" s="29">
        <v>306</v>
      </c>
      <c r="D124" s="29">
        <v>345</v>
      </c>
      <c r="E124" s="29">
        <f t="shared" si="1"/>
        <v>651</v>
      </c>
      <c r="F124" s="46"/>
      <c r="G124" s="46"/>
      <c r="H124" s="31"/>
    </row>
    <row r="125" spans="1:9" s="7" customFormat="1" ht="23.25" customHeight="1" thickBot="1" x14ac:dyDescent="0.2">
      <c r="A125" s="38" t="s">
        <v>248</v>
      </c>
      <c r="B125" s="53" t="s">
        <v>249</v>
      </c>
      <c r="C125" s="41">
        <v>117</v>
      </c>
      <c r="D125" s="41">
        <v>104</v>
      </c>
      <c r="E125" s="41">
        <f t="shared" si="1"/>
        <v>221</v>
      </c>
      <c r="F125" s="55"/>
      <c r="G125" s="55"/>
      <c r="H125" s="43"/>
    </row>
    <row r="126" spans="1:9" s="7" customFormat="1" ht="23.25" customHeight="1" x14ac:dyDescent="0.15">
      <c r="A126" s="48" t="s">
        <v>250</v>
      </c>
      <c r="B126" s="22" t="s">
        <v>251</v>
      </c>
      <c r="C126" s="50">
        <v>661</v>
      </c>
      <c r="D126" s="50">
        <v>665</v>
      </c>
      <c r="E126" s="50">
        <f t="shared" si="1"/>
        <v>1326</v>
      </c>
      <c r="F126" s="51">
        <f>SUM(C126:C129)</f>
        <v>1023</v>
      </c>
      <c r="G126" s="51">
        <f>SUM(D126:D129)</f>
        <v>987</v>
      </c>
      <c r="H126" s="25">
        <f>SUM(E126:E129)</f>
        <v>2010</v>
      </c>
    </row>
    <row r="127" spans="1:9" s="7" customFormat="1" ht="23.25" customHeight="1" x14ac:dyDescent="0.15">
      <c r="A127" s="34" t="s">
        <v>252</v>
      </c>
      <c r="B127" s="27" t="s">
        <v>253</v>
      </c>
      <c r="C127" s="29">
        <v>129</v>
      </c>
      <c r="D127" s="29">
        <v>119</v>
      </c>
      <c r="E127" s="29">
        <f t="shared" si="1"/>
        <v>248</v>
      </c>
      <c r="F127" s="46"/>
      <c r="G127" s="46"/>
      <c r="H127" s="31"/>
    </row>
    <row r="128" spans="1:9" s="7" customFormat="1" ht="23.25" customHeight="1" x14ac:dyDescent="0.15">
      <c r="A128" s="34" t="s">
        <v>254</v>
      </c>
      <c r="B128" s="27" t="s">
        <v>255</v>
      </c>
      <c r="C128" s="29">
        <v>81</v>
      </c>
      <c r="D128" s="29">
        <v>81</v>
      </c>
      <c r="E128" s="29">
        <f t="shared" si="1"/>
        <v>162</v>
      </c>
      <c r="F128" s="46"/>
      <c r="G128" s="46"/>
      <c r="H128" s="31"/>
    </row>
    <row r="129" spans="1:8" s="7" customFormat="1" ht="23.25" customHeight="1" thickBot="1" x14ac:dyDescent="0.2">
      <c r="A129" s="34" t="s">
        <v>256</v>
      </c>
      <c r="B129" s="27" t="s">
        <v>257</v>
      </c>
      <c r="C129" s="29">
        <v>152</v>
      </c>
      <c r="D129" s="29">
        <v>122</v>
      </c>
      <c r="E129" s="29">
        <f t="shared" si="1"/>
        <v>274</v>
      </c>
      <c r="F129" s="46"/>
      <c r="G129" s="46"/>
      <c r="H129" s="31"/>
    </row>
    <row r="130" spans="1:8" s="7" customFormat="1" ht="23.25" customHeight="1" x14ac:dyDescent="0.15">
      <c r="A130" s="48" t="s">
        <v>258</v>
      </c>
      <c r="B130" s="22" t="s">
        <v>259</v>
      </c>
      <c r="C130" s="50">
        <v>559</v>
      </c>
      <c r="D130" s="50">
        <v>554</v>
      </c>
      <c r="E130" s="50">
        <f t="shared" si="1"/>
        <v>1113</v>
      </c>
      <c r="F130" s="51">
        <f>SUM(C130:C136)</f>
        <v>2067</v>
      </c>
      <c r="G130" s="51">
        <f>SUM(D130:D136)</f>
        <v>2127</v>
      </c>
      <c r="H130" s="25">
        <f>SUM(E130:E136)</f>
        <v>4194</v>
      </c>
    </row>
    <row r="131" spans="1:8" s="7" customFormat="1" ht="23.25" customHeight="1" x14ac:dyDescent="0.15">
      <c r="A131" s="34" t="s">
        <v>260</v>
      </c>
      <c r="B131" s="27" t="s">
        <v>261</v>
      </c>
      <c r="C131" s="29">
        <v>385</v>
      </c>
      <c r="D131" s="29">
        <v>414</v>
      </c>
      <c r="E131" s="29">
        <f t="shared" si="1"/>
        <v>799</v>
      </c>
      <c r="F131" s="46"/>
      <c r="G131" s="46"/>
      <c r="H131" s="31"/>
    </row>
    <row r="132" spans="1:8" s="7" customFormat="1" ht="23.25" customHeight="1" x14ac:dyDescent="0.15">
      <c r="A132" s="34" t="s">
        <v>262</v>
      </c>
      <c r="B132" s="27" t="s">
        <v>263</v>
      </c>
      <c r="C132" s="29">
        <v>215</v>
      </c>
      <c r="D132" s="29">
        <v>209</v>
      </c>
      <c r="E132" s="29">
        <f t="shared" si="1"/>
        <v>424</v>
      </c>
      <c r="F132" s="46"/>
      <c r="G132" s="46"/>
      <c r="H132" s="31"/>
    </row>
    <row r="133" spans="1:8" s="7" customFormat="1" ht="23.25" customHeight="1" x14ac:dyDescent="0.15">
      <c r="A133" s="34" t="s">
        <v>264</v>
      </c>
      <c r="B133" s="27" t="s">
        <v>265</v>
      </c>
      <c r="C133" s="29">
        <v>132</v>
      </c>
      <c r="D133" s="29">
        <v>139</v>
      </c>
      <c r="E133" s="29">
        <f t="shared" si="1"/>
        <v>271</v>
      </c>
      <c r="F133" s="46"/>
      <c r="G133" s="46"/>
      <c r="H133" s="31"/>
    </row>
    <row r="134" spans="1:8" s="7" customFormat="1" ht="23.25" customHeight="1" x14ac:dyDescent="0.15">
      <c r="A134" s="34" t="s">
        <v>266</v>
      </c>
      <c r="B134" s="27" t="s">
        <v>267</v>
      </c>
      <c r="C134" s="29">
        <v>387</v>
      </c>
      <c r="D134" s="29">
        <v>442</v>
      </c>
      <c r="E134" s="29">
        <f t="shared" ref="E134:E141" si="2">SUM(C134:D134)</f>
        <v>829</v>
      </c>
      <c r="F134" s="46"/>
      <c r="G134" s="46"/>
      <c r="H134" s="31"/>
    </row>
    <row r="135" spans="1:8" s="7" customFormat="1" ht="23.25" customHeight="1" x14ac:dyDescent="0.15">
      <c r="A135" s="34" t="s">
        <v>268</v>
      </c>
      <c r="B135" s="27" t="s">
        <v>269</v>
      </c>
      <c r="C135" s="29">
        <v>273</v>
      </c>
      <c r="D135" s="29">
        <v>250</v>
      </c>
      <c r="E135" s="29">
        <f t="shared" si="2"/>
        <v>523</v>
      </c>
      <c r="F135" s="46"/>
      <c r="G135" s="46"/>
      <c r="H135" s="31"/>
    </row>
    <row r="136" spans="1:8" s="7" customFormat="1" ht="23.25" customHeight="1" thickBot="1" x14ac:dyDescent="0.2">
      <c r="A136" s="34" t="s">
        <v>270</v>
      </c>
      <c r="B136" s="27" t="s">
        <v>271</v>
      </c>
      <c r="C136" s="29">
        <v>116</v>
      </c>
      <c r="D136" s="29">
        <v>119</v>
      </c>
      <c r="E136" s="29">
        <f t="shared" si="2"/>
        <v>235</v>
      </c>
      <c r="F136" s="46"/>
      <c r="G136" s="46"/>
      <c r="H136" s="31"/>
    </row>
    <row r="137" spans="1:8" s="7" customFormat="1" ht="23.25" customHeight="1" x14ac:dyDescent="0.15">
      <c r="A137" s="48" t="s">
        <v>272</v>
      </c>
      <c r="B137" s="22" t="s">
        <v>273</v>
      </c>
      <c r="C137" s="50">
        <v>540</v>
      </c>
      <c r="D137" s="50">
        <v>621</v>
      </c>
      <c r="E137" s="50">
        <f t="shared" si="2"/>
        <v>1161</v>
      </c>
      <c r="F137" s="51">
        <f>SUM(C137:C141)</f>
        <v>909</v>
      </c>
      <c r="G137" s="51">
        <f>SUM(D137:D141)</f>
        <v>965</v>
      </c>
      <c r="H137" s="25">
        <f>SUM(E137:E141)</f>
        <v>1874</v>
      </c>
    </row>
    <row r="138" spans="1:8" s="7" customFormat="1" ht="23.25" customHeight="1" x14ac:dyDescent="0.15">
      <c r="A138" s="34" t="s">
        <v>274</v>
      </c>
      <c r="B138" s="27" t="s">
        <v>275</v>
      </c>
      <c r="C138" s="29">
        <v>129</v>
      </c>
      <c r="D138" s="29">
        <v>108</v>
      </c>
      <c r="E138" s="29">
        <f t="shared" si="2"/>
        <v>237</v>
      </c>
      <c r="F138" s="46"/>
      <c r="G138" s="46"/>
      <c r="H138" s="31"/>
    </row>
    <row r="139" spans="1:8" s="7" customFormat="1" ht="23.25" customHeight="1" x14ac:dyDescent="0.15">
      <c r="A139" s="34" t="s">
        <v>276</v>
      </c>
      <c r="B139" s="27" t="s">
        <v>277</v>
      </c>
      <c r="C139" s="29">
        <v>112</v>
      </c>
      <c r="D139" s="29">
        <v>122</v>
      </c>
      <c r="E139" s="29">
        <f t="shared" si="2"/>
        <v>234</v>
      </c>
      <c r="F139" s="46"/>
      <c r="G139" s="46"/>
      <c r="H139" s="31"/>
    </row>
    <row r="140" spans="1:8" s="7" customFormat="1" ht="23.25" customHeight="1" x14ac:dyDescent="0.15">
      <c r="A140" s="34" t="s">
        <v>278</v>
      </c>
      <c r="B140" s="27" t="s">
        <v>279</v>
      </c>
      <c r="C140" s="29">
        <v>49</v>
      </c>
      <c r="D140" s="29">
        <v>43</v>
      </c>
      <c r="E140" s="29">
        <f t="shared" si="2"/>
        <v>92</v>
      </c>
      <c r="F140" s="46"/>
      <c r="G140" s="46"/>
      <c r="H140" s="31"/>
    </row>
    <row r="141" spans="1:8" s="7" customFormat="1" ht="23.25" customHeight="1" thickBot="1" x14ac:dyDescent="0.2">
      <c r="A141" s="54" t="s">
        <v>280</v>
      </c>
      <c r="B141" s="39" t="s">
        <v>281</v>
      </c>
      <c r="C141" s="40">
        <v>79</v>
      </c>
      <c r="D141" s="40">
        <v>71</v>
      </c>
      <c r="E141" s="40">
        <f t="shared" si="2"/>
        <v>150</v>
      </c>
      <c r="F141" s="55"/>
      <c r="G141" s="55"/>
      <c r="H141" s="43"/>
    </row>
    <row r="142" spans="1:8" s="7" customFormat="1" ht="27" customHeight="1" thickBot="1" x14ac:dyDescent="0.2">
      <c r="A142" s="67" t="s">
        <v>282</v>
      </c>
      <c r="B142" s="68"/>
      <c r="C142" s="69">
        <f>SUM(C5:C141)</f>
        <v>74522</v>
      </c>
      <c r="D142" s="69">
        <f>SUM(D5:D141)</f>
        <v>77540</v>
      </c>
      <c r="E142" s="69">
        <f>SUM(E5:E141)</f>
        <v>152062</v>
      </c>
      <c r="F142" s="70"/>
      <c r="G142" s="70"/>
      <c r="H142" s="70"/>
    </row>
    <row r="143" spans="1:8" s="7" customFormat="1" ht="27.95" customHeight="1" x14ac:dyDescent="0.15">
      <c r="A143" s="71"/>
      <c r="B143" s="72"/>
      <c r="C143" s="73"/>
      <c r="D143" s="73"/>
      <c r="E143" s="74"/>
      <c r="F143" s="6"/>
      <c r="G143" s="6"/>
      <c r="H143" s="6"/>
    </row>
  </sheetData>
  <mergeCells count="49">
    <mergeCell ref="F137:F141"/>
    <mergeCell ref="G137:G141"/>
    <mergeCell ref="H137:H141"/>
    <mergeCell ref="A142:B142"/>
    <mergeCell ref="F126:F129"/>
    <mergeCell ref="G126:G129"/>
    <mergeCell ref="H126:H129"/>
    <mergeCell ref="F130:F136"/>
    <mergeCell ref="G130:G136"/>
    <mergeCell ref="H130:H136"/>
    <mergeCell ref="F115:F119"/>
    <mergeCell ref="G115:G119"/>
    <mergeCell ref="H115:H119"/>
    <mergeCell ref="I115:I119"/>
    <mergeCell ref="F120:F125"/>
    <mergeCell ref="G120:G125"/>
    <mergeCell ref="H120:H125"/>
    <mergeCell ref="F101:F107"/>
    <mergeCell ref="G101:G107"/>
    <mergeCell ref="H101:H107"/>
    <mergeCell ref="F108:F114"/>
    <mergeCell ref="G108:G114"/>
    <mergeCell ref="H108:H114"/>
    <mergeCell ref="F89:F95"/>
    <mergeCell ref="G89:G95"/>
    <mergeCell ref="H89:H95"/>
    <mergeCell ref="F96:F100"/>
    <mergeCell ref="G96:G100"/>
    <mergeCell ref="H96:H100"/>
    <mergeCell ref="F77:F81"/>
    <mergeCell ref="G77:G81"/>
    <mergeCell ref="H77:H81"/>
    <mergeCell ref="F82:F88"/>
    <mergeCell ref="G82:G88"/>
    <mergeCell ref="H82:H88"/>
    <mergeCell ref="F64:F70"/>
    <mergeCell ref="G64:G70"/>
    <mergeCell ref="H64:H70"/>
    <mergeCell ref="F71:F76"/>
    <mergeCell ref="G71:G76"/>
    <mergeCell ref="H71:H76"/>
    <mergeCell ref="A3:B4"/>
    <mergeCell ref="C3:C4"/>
    <mergeCell ref="D3:D4"/>
    <mergeCell ref="E3:E4"/>
    <mergeCell ref="F3:H3"/>
    <mergeCell ref="F5:F63"/>
    <mergeCell ref="G5:G63"/>
    <mergeCell ref="H5:H63"/>
  </mergeCells>
  <phoneticPr fontId="3"/>
  <pageMargins left="0.78740157480314965" right="0.78740157480314965" top="0.59055118110236227" bottom="0.39370078740157483" header="0.31496062992125984" footer="0.31496062992125984"/>
  <pageSetup paperSize="9" scale="74" fitToHeight="3" orientation="portrait" r:id="rId1"/>
  <rowBreaks count="1" manualBreakCount="1">
    <brk id="95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R8.3</vt:lpstr>
      <vt:lpstr>R8.3!Print_Area</vt:lpstr>
      <vt:lpstr>R8.3!Print_Titles</vt:lpstr>
    </vt:vector>
  </TitlesOfParts>
  <Company>上越市役所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岡田 太一</dc:creator>
  <cp:lastModifiedBy>岡田 太一</cp:lastModifiedBy>
  <cp:lastPrinted>2026-03-03T01:46:59Z</cp:lastPrinted>
  <dcterms:created xsi:type="dcterms:W3CDTF">2026-03-03T01:46:55Z</dcterms:created>
  <dcterms:modified xsi:type="dcterms:W3CDTF">2026-03-03T01:47:38Z</dcterms:modified>
</cp:coreProperties>
</file>